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Stelyana Baleva\LightCounting Dropbox\Optical\Comm ICs\Feb 2024 report\Deliverables\"/>
    </mc:Choice>
  </mc:AlternateContent>
  <xr:revisionPtr revIDLastSave="0" documentId="8_{F2749161-9363-4C88-A69E-564759F7B34A}" xr6:coauthVersionLast="47" xr6:coauthVersionMax="47" xr10:uidLastSave="{00000000-0000-0000-0000-000000000000}"/>
  <bookViews>
    <workbookView xWindow="-108" yWindow="-108" windowWidth="30936" windowHeight="16776" tabRatio="500" xr2:uid="{00000000-000D-0000-FFFF-FFFF00000000}"/>
  </bookViews>
  <sheets>
    <sheet name="Introduction" sheetId="1" r:id="rId1"/>
    <sheet name="Summary" sheetId="2" r:id="rId2"/>
    <sheet name="Data" sheetId="3" r:id="rId3"/>
  </sheets>
  <definedNames>
    <definedName name="_Fill">#REF!</definedName>
    <definedName name="_Key1">#REF!</definedName>
    <definedName name="_Key2" localSheetId="0">#REF!</definedName>
    <definedName name="_Key2">#REF!</definedName>
    <definedName name="_Order1">0</definedName>
    <definedName name="_Order2">0</definedName>
    <definedName name="_Sort" localSheetId="0">#REF!</definedName>
    <definedName name="_Sort">#REF!</definedName>
    <definedName name="AAA_DOCTOPS">"AAA_SET"</definedName>
    <definedName name="AAA_duser">"OFF"</definedName>
    <definedName name="AAB_Addin5">"AAB_Description for addin 5,Description for addin 5,Description for addin 5,Description for addin 5,Description for addin 5,Description for addin 5"</definedName>
    <definedName name="AAB_GSPPG">"AAB_Goldman Sachs PPG Chart Utilities 1.0g"</definedName>
    <definedName name="AccessDatabase">"D:\Bonuses\commission Forecast\FY99 Commission Forecast Q4YTD Belgium.mdb"</definedName>
    <definedName name="AI_splits">#REF!</definedName>
    <definedName name="anscount">2</definedName>
    <definedName name="AS2DocOpenMode">"AS2DocumentEdit"</definedName>
    <definedName name="Current_cell">!A1</definedName>
    <definedName name="DropDownCodes">OFFSET(#REF!, MATCH(#REF!,#REF!, 0)-1,0, COUNTIF(#REF!,#REF!),1)</definedName>
    <definedName name="HTML_CodePage">1252</definedName>
    <definedName name="HTML_Description">""</definedName>
    <definedName name="HTML_Email">"chanders@cisco.com"</definedName>
    <definedName name="HTML_Header">""</definedName>
    <definedName name="HTML_LastUpdate">"5/19/97"</definedName>
    <definedName name="HTML_LineAfter">TRUE()</definedName>
    <definedName name="HTML_LineBefore">FALSE()</definedName>
    <definedName name="HTML_Name">"Charlene Anderson"</definedName>
    <definedName name="HTML_OBDlg2">TRUE()</definedName>
    <definedName name="HTML_OBDlg3">TRUE()</definedName>
    <definedName name="HTML_OBDlg4">TRUE()</definedName>
    <definedName name="HTML_OS">0</definedName>
    <definedName name="HTML_PathFile">"C:\Data\Char's\finhr\wkly_thtre_book.html"</definedName>
    <definedName name="HTML_PathTemplate">"D:\Data\Business Summary\bsbookings.htm"</definedName>
    <definedName name="HTML_Title">"EH Apr97"</definedName>
    <definedName name="HTML1_1">"'[mgmt report (3-98).xls]Frontpage'!$A$1:$M$36"</definedName>
    <definedName name="HTML1_10">""</definedName>
    <definedName name="HTML1_11">1</definedName>
    <definedName name="HTML1_12">"C:\Data\Management Report\AR Dashboard\P8 FY98\MyHTML.htm"</definedName>
    <definedName name="HTML1_2">1</definedName>
    <definedName name="HTML1_3">"Management Report"</definedName>
    <definedName name="HTML1_4">"Frontpage"</definedName>
    <definedName name="HTML1_5">""</definedName>
    <definedName name="HTML1_6">1</definedName>
    <definedName name="HTML1_7">1</definedName>
    <definedName name="HTML1_8">"4/3/98"</definedName>
    <definedName name="HTML1_9">"Mary Pratt"</definedName>
    <definedName name="HTMLCount">1</definedName>
    <definedName name="IQ_ACCOUNT_CHANGE">"c413"</definedName>
    <definedName name="IQ_ACCOUNTS_PAY">"c32"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"c8"</definedName>
    <definedName name="IQ_ACCUM_DEP">"c7"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"c39"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LLOW_BORROW_CONST">"c15"</definedName>
    <definedName name="IQ_ALLOW_CONST">"c16"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"c1471"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UDITOR_NAME">"c1539"</definedName>
    <definedName name="IQ_AUDITOR_OPINION">"c1540"</definedName>
    <definedName name="IQ_AUTO_WRITTEN">"c62"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PRICE_TARGET">"c82"</definedName>
    <definedName name="IQ_AVG_SHAREOUTSTANDING">"c83"</definedName>
    <definedName name="IQ_AVG_TEV">"c84"</definedName>
    <definedName name="IQ_AVG_VOLUME">"c65"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"c88"</definedName>
    <definedName name="IQ_BIG_INT_BEAR_CD">"c89"</definedName>
    <definedName name="IQ_BOARD_MEMBER">"c96"</definedName>
    <definedName name="IQ_BOARD_MEMBER_TITLE">"c97"</definedName>
    <definedName name="IQ_BROK_COMISSION">"c98"</definedName>
    <definedName name="IQ_BUILDINGS">"c99"</definedName>
    <definedName name="IQ_BUSINESS_DESCRIPTION">"c322"</definedName>
    <definedName name="IQ_BV_OVER_SHARES">"c100"</definedName>
    <definedName name="IQ_BV_SHARE">"c100"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"c115"</definedName>
    <definedName name="IQ_CAPITAL_LEASES">"c115"</definedName>
    <definedName name="IQ_CASH">"c118"</definedName>
    <definedName name="IQ_CASH_ACQUIRE_CF">"c1630"</definedName>
    <definedName name="IQ_CASH_CONVERSION">"c117"</definedName>
    <definedName name="IQ_CASH_DUE_BANKS">"c118"</definedName>
    <definedName name="IQ_CASH_EQUIV">"c118"</definedName>
    <definedName name="IQ_CASH_FINAN">"c119"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T">"c124"</definedName>
    <definedName name="IQ_CASH_ST_INVEST">"c124"</definedName>
    <definedName name="IQ_CASH_TAXES">"c125"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"c161"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OSEPRICE">"c174"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"c182"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REET1">"c217"</definedName>
    <definedName name="IQ_COMPANY_STREET2">"c218"</definedName>
    <definedName name="IQ_COMPANY_TICKER">"c219"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ST_BORROWINGS">"c225"</definedName>
    <definedName name="IQ_COST_REV">"c226"</definedName>
    <definedName name="IQ_COST_REVENUE">"c226"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YS_COVER_SHORT">"c1578"</definedName>
    <definedName name="IQ_DAYS_INVENTORY_OUT">"c273"</definedName>
    <definedName name="IQ_DAYS_PAY_OUTST">"c274"</definedName>
    <definedName name="IQ_DAYS_PAYABLE_OUT">"c274"</definedName>
    <definedName name="IQ_DAYS_SALES_OUT">"c275"</definedName>
    <definedName name="IQ_DAYS_SALES_OUTST">"c275"</definedName>
    <definedName name="IQ_DEF_ACQ_CST">"c301"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OTHER_COST">"c284"</definedName>
    <definedName name="IQ_DEF_BENEFIT_ROA">"c285"</definedName>
    <definedName name="IQ_DEF_BENEFIT_SERVICE_COST">"c286"</definedName>
    <definedName name="IQ_DEF_BENEFIT_TOTAL_COST">"c287"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"c313"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INC_TAX">"c315"</definedName>
    <definedName name="IQ_DEFERRED_TAXES">"c147"</definedName>
    <definedName name="IQ_DEMAND_DEP">"c320"</definedName>
    <definedName name="IQ_DEPOSITS_FIN">"c321"</definedName>
    <definedName name="IQ_DEPRE_AMORT">"c247"</definedName>
    <definedName name="IQ_DEPRE_AMORT_SUPPL">"c1593"</definedName>
    <definedName name="IQ_DEPRE_DEPLE">"c261"</definedName>
    <definedName name="IQ_DEPRE_SUPP">"c1443"</definedName>
    <definedName name="IQ_DESCRIPTION_LONG">"c322"</definedName>
    <definedName name="IQ_DEVELOP_LAND">"c323"</definedName>
    <definedName name="IQ_DILUT_ADJUST">"c1621"</definedName>
    <definedName name="IQ_DILUT_EPS_EXCL">"c324"</definedName>
    <definedName name="IQ_DILUT_EPS_INCL">"c325"</definedName>
    <definedName name="IQ_DILUT_NORMAL_EPS">"c1594"</definedName>
    <definedName name="IQ_DILUT_WEIGHT">"c326"</definedName>
    <definedName name="IQ_DISCONT_OPER">"c333"</definedName>
    <definedName name="IQ_DISCOUNT_RATE_PENSION_DOMESTIC">"c327"</definedName>
    <definedName name="IQ_DISCOUNT_RATE_PENSION_FOREIGN">"c328"</definedName>
    <definedName name="IQ_DISTR_EXCESS_EARN">"c329"</definedName>
    <definedName name="IQ_DIV_SHARE">"c330"</definedName>
    <definedName name="IQ_DIVEST_CF">"c331"</definedName>
    <definedName name="IQ_DIVID_SHARE">"c330"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INT">"c360"</definedName>
    <definedName name="IQ_EBIT_MARGIN">"c359"</definedName>
    <definedName name="IQ_EBIT_OVER_IE">"c360"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CAPEX_INT">"c368"</definedName>
    <definedName name="IQ_EBITDA_CAPEX_OVER_TOTAL_IE">"c368"</definedName>
    <definedName name="IQ_EBITDA_EST">"c369"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NUM_EST">"c374"</definedName>
    <definedName name="IQ_EBITDA_OVER_TOTAL_IE">"c373"</definedName>
    <definedName name="IQ_EBITDA_STDDEV_EST">"c375"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ICIENCY_RATIO">"c391"</definedName>
    <definedName name="IQ_EMPLOYEES">"c392"</definedName>
    <definedName name="IQ_ENTERPRISE_VALUE">"c84"</definedName>
    <definedName name="IQ_EPS">"IQ_EPS"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EST">"c399"</definedName>
    <definedName name="IQ_EPS_HIGH_EST">"c400"</definedName>
    <definedName name="IQ_EPS_LOW_EST">"c401"</definedName>
    <definedName name="IQ_EPS_NUM_EST">"c402"</definedName>
    <definedName name="IQ_EPS_STDDEV_EST">"c403"</definedName>
    <definedName name="IQ_EQUITY_AFFIL">"c552"</definedName>
    <definedName name="IQ_EQUITY_METHOD">"c404"</definedName>
    <definedName name="IQ_EQV_OVER_BV">"c1596"</definedName>
    <definedName name="IQ_EQV_OVER_LTM_PRETAX_INC">"c739"</definedName>
    <definedName name="IQ_ESOP_DEBT">"c1597"</definedName>
    <definedName name="IQ_EST_ACT_EPS">"c1648"</definedName>
    <definedName name="IQ_EST_DATE">"c1634"</definedName>
    <definedName name="IQ_EST_EPS_GROWTH_1YR">"c1636"</definedName>
    <definedName name="IQ_EST_EPS_GROWTH_2YR">"c1637"</definedName>
    <definedName name="IQ_EST_EPS_GROWTH_Q_1YR">"c1641"</definedName>
    <definedName name="IQ_EST_EPS_SURPRISE">"c1635"</definedName>
    <definedName name="IQ_EST_REV_GROWTH_1YR">"c1638"</definedName>
    <definedName name="IQ_EST_REV_GROWTH_2YR">"c1639"</definedName>
    <definedName name="IQ_EST_REV_GROWTH_Q_1YR">"c1640"</definedName>
    <definedName name="IQ_EV_OVER_EMPLOYEE">"c1225"</definedName>
    <definedName name="IQ_EV_OVER_LTM_EBIT">"c1221"</definedName>
    <definedName name="IQ_EV_OVER_LTM_EBITDA">"c1223"</definedName>
    <definedName name="IQ_EV_OVER_LTM_REVENUE">"c1227"</definedName>
    <definedName name="IQ_EXCHANGE">"c405"</definedName>
    <definedName name="IQ_EXERCISE_PRICE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"c413"</definedName>
    <definedName name="IQ_FDIC">"c417"</definedName>
    <definedName name="IQ_FFO">"c1574"</definedName>
    <definedName name="IQ_FFO_EST">"c418"</definedName>
    <definedName name="IQ_FFO_HIGH_EST">"c419"</definedName>
    <definedName name="IQ_FFO_LOW_EST">"c420"</definedName>
    <definedName name="IQ_FFO_NUM_EST">"c421"</definedName>
    <definedName name="IQ_FFO_STDDEV_EST">"c422"</definedName>
    <definedName name="IQ_FHLB_DEBT">"c423"</definedName>
    <definedName name="IQ_FILINGDATE_BS">"c424"</definedName>
    <definedName name="IQ_FILINGDATE_CF">"c425"</definedName>
    <definedName name="IQ_FILINGDATE_IS">"c426"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"c893"</definedName>
    <definedName name="IQ_FINANCING_CASH_SUPPL">"c899"</definedName>
    <definedName name="IQ_FINISHED_INV">"c438"</definedName>
    <definedName name="IQ_FIRST_YEAR_LIFE">"c439"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"c451"</definedName>
    <definedName name="IQ_FOREIGN_LOANS">"c448"</definedName>
    <definedName name="IQ_FQ">500</definedName>
    <definedName name="IQ_FUEL">"c449"</definedName>
    <definedName name="IQ_FULL_TIME">"c450"</definedName>
    <definedName name="IQ_FWD">"LTM"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WD_Q3">"504"</definedName>
    <definedName name="IQ_FWD_Q4">"505"</definedName>
    <definedName name="IQ_FWD_Q5">"506"</definedName>
    <definedName name="IQ_FWD_Q6">"507"</definedName>
    <definedName name="IQ_FWD_Q7">"508"</definedName>
    <definedName name="IQ_FWD1">"LTM"</definedName>
    <definedName name="IQ_FX">"c451"</definedName>
    <definedName name="IQ_FY">1000</definedName>
    <definedName name="IQ_FY_DATE">"IQ_FY_DATE"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"c452"</definedName>
    <definedName name="IQ_GOODWILL_NET">"c530"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DIVID">"c192"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ROFIT">"c511"</definedName>
    <definedName name="IQ_GW">"c530"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NC_AFTER_TAX">"c1598"</definedName>
    <definedName name="IQ_INC_AVAIL_EXCL">"c789"</definedName>
    <definedName name="IQ_INC_AVAIL_INCL">"c791"</definedName>
    <definedName name="IQ_INC_BEFORE_TAX">"c386"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S_ANNUITY_LIAB">"c563"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S">"c589"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"c907"</definedName>
    <definedName name="IQ_INTEREST_EXP">"c618"</definedName>
    <definedName name="IQ_INTEREST_EXP_NET">"c1450"</definedName>
    <definedName name="IQ_INTEREST_EXP_NON">"c618"</definedName>
    <definedName name="IQ_INTEREST_EXP_SUPPL">"c1460"</definedName>
    <definedName name="IQ_INTEREST_INC">"c769"</definedName>
    <definedName name="IQ_INTEREST_INC_NON">"c619"</definedName>
    <definedName name="IQ_INTEREST_INVEST_INC">"c619"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PRD">"c644"</definedName>
    <definedName name="IQ_ISS_DEBT_NET">"c751"</definedName>
    <definedName name="IQ_ISS_STOCK_NET">"c1601"</definedName>
    <definedName name="IQ_LAND">"c645"</definedName>
    <definedName name="IQ_LASTSALEPRICE">"c646"</definedName>
    <definedName name="IQ_LATEST">"1"</definedName>
    <definedName name="IQ_LATESTK">1000</definedName>
    <definedName name="IQ_LATESTKFR">"100"</definedName>
    <definedName name="IQ_LATESTQ">500</definedName>
    <definedName name="IQ_LATESTQFR">"50"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IFOR">"c655"</definedName>
    <definedName name="IQ_LL">"c656"</definedName>
    <definedName name="IQ_LOAN_LEASE_RECEIV">"c657"</definedName>
    <definedName name="IQ_LOAN_LOSS">"c656"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"c674"</definedName>
    <definedName name="IQ_LONG_TERM_DEBT_OVER_TOTAL_CAP">"c677"</definedName>
    <definedName name="IQ_LONG_TERM_GROWTH">"c671"</definedName>
    <definedName name="IQ_LONG_TERM_INV">"c697"</definedName>
    <definedName name="IQ_LOSS_LOSS_EXP">"c672"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DATE">"IQ_LTM_DATE"</definedName>
    <definedName name="IQ_LTM_REVENUE_OVER_EMPLOYEES">"c1304"</definedName>
    <definedName name="IQ_MACHINERY">"c711"</definedName>
    <definedName name="IQ_MARKETCAP">"c712"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NET_CHANGE">"c749"</definedName>
    <definedName name="IQ_NET_DEBT">"c1584"</definedName>
    <definedName name="IQ_NET_DEBT_EBITDA">"c750"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INC">"c781"</definedName>
    <definedName name="IQ_NET_INC_BEFORE">"c344"</definedName>
    <definedName name="IQ_NET_INC_CF">"c793"</definedName>
    <definedName name="IQ_NET_INC_MARGIN">"c794"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"c764"</definedName>
    <definedName name="IQ_NET_INTEREST_INC_AFTER_LL">"c1604"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MARGIN">"c794"</definedName>
    <definedName name="IQ_NI_SFAS">"c795"</definedName>
    <definedName name="IQ_NON_ACCRUAL_LOANS">"c796"</definedName>
    <definedName name="IQ_NON_CASH">"c797"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"c801"</definedName>
    <definedName name="IQ_NON_INTEREST_INC">"c802"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RMAL_INC_AFTER">"c1605"</definedName>
    <definedName name="IQ_NORMAL_INC_AVAIL">"c1606"</definedName>
    <definedName name="IQ_NORMAL_INC_BEFORE">"c1607"</definedName>
    <definedName name="IQ_NOTES_PAY">"c1176"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OCCUPY_EXP">"c839"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BR">"c850"</definedName>
    <definedName name="IQ_OPER_INC_FIN">"c851"</definedName>
    <definedName name="IQ_OPER_INC_INS">"c852"</definedName>
    <definedName name="IQ_OPER_INC_MARGIN">"c362"</definedName>
    <definedName name="IQ_OPER_INC_REIT">"c853"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ISSUED">"c857"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"c868"</definedName>
    <definedName name="IQ_OTHER_CURRENT_LIAB">"c877"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"c916"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"c946"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"c959"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"c1010"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UTSTANDING_BS_DATE">"c1022"</definedName>
    <definedName name="IQ_OUTSTANDING_FILING_DATE">"c1023"</definedName>
    <definedName name="IQ_PART_TIME">"c1024"</definedName>
    <definedName name="IQ_PAY_ACCRUED">"c8"</definedName>
    <definedName name="IQ_PBV">"c1025"</definedName>
    <definedName name="IQ_PBV_AVG">"c1026"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RATIO">"c1610"</definedName>
    <definedName name="IQ_PENSION">"c1031"</definedName>
    <definedName name="IQ_PERIODDATE">"c1034"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RE_OPEN_COST">"c1040"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"c1052"</definedName>
    <definedName name="IQ_PREF_TOT">"c1044"</definedName>
    <definedName name="IQ_PREMIUMS_ANNUITY_REV">"c1067"</definedName>
    <definedName name="IQ_PREPAID_EXP">"c1068"</definedName>
    <definedName name="IQ_PREPAID_EXPEN">"c1068"</definedName>
    <definedName name="IQ_PRICE_OVER_BVPS">"c1026"</definedName>
    <definedName name="IQ_PRICE_OVER_LTM_EPS">"c1029"</definedName>
    <definedName name="IQ_PRICEDATE">"c1069"</definedName>
    <definedName name="IQ_PRICEDATETIME">"IQ_PRICEDATETIME"</definedName>
    <definedName name="IQ_PRICING_DATE">"c1613"</definedName>
    <definedName name="IQ_PRIMARY_INDUSTRY">"c1070"</definedName>
    <definedName name="IQ_PRO_FORMA_BASIC_EPS">"c1614"</definedName>
    <definedName name="IQ_PRO_FORMA_DILUT_EPS">"c1615"</definedName>
    <definedName name="IQ_PRO_FORMA_NET_INC">"c795"</definedName>
    <definedName name="IQ_PROFESSIONAL">"c1071"</definedName>
    <definedName name="IQ_PROFESSIONAL_TITLE">"c1072"</definedName>
    <definedName name="IQ_PROPERTY_EXP">"c1073"</definedName>
    <definedName name="IQ_PROPERTY_GROSS">"c518"</definedName>
    <definedName name="IQ_PROPERTY_MGMT_FEE">"c1074"</definedName>
    <definedName name="IQ_PROPERTY_NET">"c829"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DEEM_PREF_STOCK">"c1059"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"c1090"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NED_EARN">"c1092"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"c1117"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ENUE">"c1122"</definedName>
    <definedName name="IQ_REVENUE_EST">"c1126"</definedName>
    <definedName name="IQ_REVENUE_HIGH_EST">"c1127"</definedName>
    <definedName name="IQ_REVENUE_LOW_EST">"c1128"</definedName>
    <definedName name="IQ_REVENUE_NUM_EST">"c1129"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ME_STORE">"c1149"</definedName>
    <definedName name="IQ_SAVING_DEP">"c1150"</definedName>
    <definedName name="IQ_SECUR_RECEIV">"c1151"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REIT">"c1161"</definedName>
    <definedName name="IQ_SGA_SUPPL">"c1162"</definedName>
    <definedName name="IQ_SGA_UTI">"c1163"</definedName>
    <definedName name="IQ_SHAREOUTSTANDING">"c83"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"c1197"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CF">"c1203"</definedName>
    <definedName name="IQ_STRIKE_PRICE_ISSUED">"c1645"</definedName>
    <definedName name="IQ_STRIKE_PRICE_OS">"c1646"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X_BENEFIT_OPTIONS">"c1215"</definedName>
    <definedName name="IQ_TAX_EQUIV_NET_INT_INC">"c1216"</definedName>
    <definedName name="IQ_TBV_SHARE">"c1217"</definedName>
    <definedName name="IQ_TEMPLATE">"c1521"</definedName>
    <definedName name="IQ_TENANT">"c1218"</definedName>
    <definedName name="IQ_TEV">"c1219"</definedName>
    <definedName name="IQ_TEV_EBIT">"c1220"</definedName>
    <definedName name="IQ_TEV_EBIT_AVG">"c1221"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IER_ONE_RATIO">"c1229"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CA">"c1243"</definedName>
    <definedName name="IQ_TOTAL_CAP">"c1507"</definedName>
    <definedName name="IQ_TOTAL_CAPITAL_RATIO">"c1244"</definedName>
    <definedName name="IQ_TOTAL_CASH_DIVID">"c1266"</definedName>
    <definedName name="IQ_TOTAL_CASH_FINAN">"c119"</definedName>
    <definedName name="IQ_TOTAL_CASH_INVEST">"c121"</definedName>
    <definedName name="IQ_TOTAL_CASH_OPER">"c122"</definedName>
    <definedName name="IQ_TOTAL_CL">"c1245"</definedName>
    <definedName name="IQ_TOTAL_COMMON">"c1022"</definedName>
    <definedName name="IQ_TOTAL_COMMON_EQUITY">"c1246"</definedName>
    <definedName name="IQ_TOTAL_CURRENT_ASSETS">"c1243"</definedName>
    <definedName name="IQ_TOTAL_CURRENT_LIAB">"c1245"</definedName>
    <definedName name="IQ_TOTAL_DEBT">"c1247"</definedName>
    <definedName name="IQ_TOTAL_DEBT_CAPITAL">"c1248"</definedName>
    <definedName name="IQ_TOTAL_DEBT_EBITDA">"c1249"</definedName>
    <definedName name="IQ_TOTAL_DEBT_EQUITY">"c1250"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"c1249"</definedName>
    <definedName name="IQ_TOTAL_DEBT_OVER_TOTAL_BV">"c1250"</definedName>
    <definedName name="IQ_TOTAL_DEBT_OVER_TOTAL_CAP">"c1248"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"c591"</definedName>
    <definedName name="IQ_TOTAL_INVENTORY">"c622"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"c1279"</definedName>
    <definedName name="IQ_TOTAL_LIAB_TOTAL_ASSETS">"c1283"</definedName>
    <definedName name="IQ_TOTAL_LONG_DEBT">"c1617"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THER_OPER">"c1289"</definedName>
    <definedName name="IQ_TOTAL_PENSION_ASSETS">"c1290"</definedName>
    <definedName name="IQ_TOTAL_PENSION_EXP">"c1291"</definedName>
    <definedName name="IQ_TOTAL_PENSION_OBLIGATION">"c1292"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UTI">"c1308"</definedName>
    <definedName name="IQ_TOTAL_REVENUE">"c1294"</definedName>
    <definedName name="IQ_TOTAL_SPECIAL">"c1618"</definedName>
    <definedName name="IQ_TOTAL_ST_BORROW">"c1177"</definedName>
    <definedName name="IQ_TOTAL_UNUSUAL">"c1508"</definedName>
    <definedName name="IQ_TRADE_AR">"c40"</definedName>
    <definedName name="IQ_TRADE_PRINCIPAL">"c1309"</definedName>
    <definedName name="IQ_TRADING_ASSETS">"c1310"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"c1311"</definedName>
    <definedName name="IQ_TRUST_INC">"c1319"</definedName>
    <definedName name="IQ_TRUST_PREF">"c1320"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PAID_CLAIMS">"c1330"</definedName>
    <definedName name="IQ_UNREALIZED_GAIN">"c1619"</definedName>
    <definedName name="IQ_UNUSUAL_EXP">"c18"</definedName>
    <definedName name="IQ_US_GAAP">"c1331"</definedName>
    <definedName name="IQ_UTIL_PPE_NET">"c1620"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EIGHTED_AVG_PRICE">"c1334"</definedName>
    <definedName name="IQ_WIP_INV">"c1335"</definedName>
    <definedName name="IQ_WORKMEN_WRITTEN">"c1336"</definedName>
    <definedName name="IQ_YEARHIGH">"c1337"</definedName>
    <definedName name="IQ_YEARLOW">"c1338"</definedName>
    <definedName name="IQ_YTD">3000</definedName>
    <definedName name="IQ_Z_SCORE">"c1339"</definedName>
    <definedName name="_xlnm.Print_Area" localSheetId="2">Data!$A$173:$A$184</definedName>
    <definedName name="_xlnm.Print_Area" localSheetId="1">Summary!#REF!</definedName>
    <definedName name="Units_Leftovers">#REF!</definedName>
    <definedName name="VolDCE">#REF!</definedName>
    <definedName name="VolDCM">#REF!</definedName>
    <definedName name="VolTEL">#REF!</definedName>
    <definedName name="Volume_new_forecast_model">#REF!</definedName>
    <definedName name="Z_2DE5EA60_7A3A_11D2_AE76_0080C7A84E90_.wvu.Cols" localSheetId="0">#REF!</definedName>
    <definedName name="Z_2DE5EA60_7A3A_11D2_AE76_0080C7A84E90_.wvu.Cols">#REF!</definedName>
    <definedName name="Z_2DE5EA60_7A3A_11D2_AE76_0080C7A84E90_.wvu.PrintArea" localSheetId="0">#REF!</definedName>
    <definedName name="Z_2DE5EA60_7A3A_11D2_AE76_0080C7A84E90_.wvu.PrintArea">#REF!</definedName>
    <definedName name="Z_2DE5EA60_7A3A_11D2_AE76_0080C7A84E90_.wvu.Rows" localSheetId="0">#REF!</definedName>
    <definedName name="Z_2DE5EA60_7A3A_11D2_AE76_0080C7A84E90_.wvu.Rows">#REF!</definedName>
  </definedNames>
  <calcPr calcId="191029" iterateDelta="1E-4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4" i="3" l="1"/>
  <c r="A3" i="3"/>
  <c r="A2" i="3"/>
  <c r="B4" i="2"/>
  <c r="B3" i="2"/>
  <c r="B2" i="2"/>
</calcChain>
</file>

<file path=xl/sharedStrings.xml><?xml version="1.0" encoding="utf-8"?>
<sst xmlns="http://schemas.openxmlformats.org/spreadsheetml/2006/main" count="385" uniqueCount="267">
  <si>
    <t>LightCounting Market Research</t>
  </si>
  <si>
    <t>Forecast: IC Chipsets for Optical Transceivers</t>
  </si>
  <si>
    <t>This forecast is for Integrated Circuit chipsets used in the production of optical transceivers, consisting of laser drivers, CDRs, TIAs and in some cases FEC, PAM4 and coherent DSP ICs.</t>
  </si>
  <si>
    <t>Analysis and assumptions: Vladimir Kozlov, Bob Wheeler</t>
  </si>
  <si>
    <t>Model developed by: Vladimir Kozlov, Igor Lomtev</t>
  </si>
  <si>
    <r>
      <rPr>
        <sz val="12"/>
        <rFont val="Calibri"/>
        <family val="2"/>
        <charset val="1"/>
      </rPr>
      <t>Companion Report: "</t>
    </r>
    <r>
      <rPr>
        <b/>
        <sz val="12"/>
        <rFont val="Calibri"/>
        <family val="2"/>
        <charset val="1"/>
      </rPr>
      <t>MARKETS FOR PAM4 AND COHERENT DSPs"</t>
    </r>
    <r>
      <rPr>
        <sz val="12"/>
        <rFont val="Calibri"/>
        <family val="2"/>
        <charset val="1"/>
      </rPr>
      <t xml:space="preserve">, February 2024 </t>
    </r>
  </si>
  <si>
    <t>Sales of IC chipsets into the optical transceiver market by segment.</t>
  </si>
  <si>
    <t>Units</t>
  </si>
  <si>
    <t>Segment</t>
  </si>
  <si>
    <t>FibreChannel</t>
  </si>
  <si>
    <t>AOCs/AECs/CPO</t>
  </si>
  <si>
    <t>Ethernet</t>
  </si>
  <si>
    <t>DWDM</t>
  </si>
  <si>
    <t>Fronthaul/Backhaul</t>
  </si>
  <si>
    <t>Fiber-to-the-home</t>
  </si>
  <si>
    <t>Retimers</t>
  </si>
  <si>
    <t>Total</t>
  </si>
  <si>
    <t>Sales ($M)</t>
  </si>
  <si>
    <t>Sales of PAM4 and coherent DSPs for optical communications</t>
  </si>
  <si>
    <t>PAM4 DSPs</t>
  </si>
  <si>
    <t>Coherent DSPs</t>
  </si>
  <si>
    <t>Average selling prices and shipping volume of PAM4 and coherent DSPs</t>
  </si>
  <si>
    <t>$/Gbps</t>
  </si>
  <si>
    <t>PAM4</t>
  </si>
  <si>
    <t>Coherent DSP</t>
  </si>
  <si>
    <t>Sales of IC chipsets for 100GbE and 1GbE-40GbE transceivers</t>
  </si>
  <si>
    <t>Speed</t>
  </si>
  <si>
    <t>≤40G</t>
  </si>
  <si>
    <t>100G</t>
  </si>
  <si>
    <t>Sales of IC chipsets for 200GbE and higher speed transceivers and related products</t>
  </si>
  <si>
    <t>200G</t>
  </si>
  <si>
    <t>400G</t>
  </si>
  <si>
    <t>800G</t>
  </si>
  <si>
    <t>≥ 1.6T</t>
  </si>
  <si>
    <t>Shipments of IC chipsets for CWDM and DWDM optical transceivers by data rate</t>
  </si>
  <si>
    <t>≤ 10G</t>
  </si>
  <si>
    <t>≥ 600G</t>
  </si>
  <si>
    <t>Sales of IC chipsets for CWDM and DWDM modules by data rate</t>
  </si>
  <si>
    <t>Chipsets for Optical Transceivers</t>
  </si>
  <si>
    <t>ASP ($)</t>
  </si>
  <si>
    <t>Products</t>
  </si>
  <si>
    <t>pr_2018</t>
  </si>
  <si>
    <t>pr_2019</t>
  </si>
  <si>
    <t>pr_2020</t>
  </si>
  <si>
    <t>pr_2021</t>
  </si>
  <si>
    <t>pr_2022</t>
  </si>
  <si>
    <t>pr_2023</t>
  </si>
  <si>
    <t>pr_2024</t>
  </si>
  <si>
    <t>pr_2025</t>
  </si>
  <si>
    <t>pr_2026</t>
  </si>
  <si>
    <t>pr_2027</t>
  </si>
  <si>
    <t>pr_2028</t>
  </si>
  <si>
    <t>pr_2029</t>
  </si>
  <si>
    <t>un_2018</t>
  </si>
  <si>
    <t>un_2019</t>
  </si>
  <si>
    <t>un_2020</t>
  </si>
  <si>
    <t>un_2021</t>
  </si>
  <si>
    <t>un_2022</t>
  </si>
  <si>
    <t>un_2023</t>
  </si>
  <si>
    <t>un_2024</t>
  </si>
  <si>
    <t>un_2025</t>
  </si>
  <si>
    <t>un_2026</t>
  </si>
  <si>
    <t>un_2027</t>
  </si>
  <si>
    <t>un_2028</t>
  </si>
  <si>
    <t>un_2029</t>
  </si>
  <si>
    <t>sl_2018</t>
  </si>
  <si>
    <t>sl_2019</t>
  </si>
  <si>
    <t>sl_2020</t>
  </si>
  <si>
    <t>sl_2021</t>
  </si>
  <si>
    <t>sl_2022</t>
  </si>
  <si>
    <t>sl_2023</t>
  </si>
  <si>
    <t>sl_2024</t>
  </si>
  <si>
    <t>sl_2025</t>
  </si>
  <si>
    <t>sl_2026</t>
  </si>
  <si>
    <t>sl_2027</t>
  </si>
  <si>
    <t>sl_2028</t>
  </si>
  <si>
    <t>sl_2029</t>
  </si>
  <si>
    <t>1G_500 m_SFP</t>
  </si>
  <si>
    <t>1G_10 km_SFP</t>
  </si>
  <si>
    <t>1G_40 km_SFP</t>
  </si>
  <si>
    <t>1G_80 km_SFP</t>
  </si>
  <si>
    <t>1G &amp; Fast Ethernet_Various_Legacy/discontinued</t>
  </si>
  <si>
    <t>10G_300 m_XFP</t>
  </si>
  <si>
    <t>10G_300 m_SFP+</t>
  </si>
  <si>
    <t>10G LRM_220 m_SFP+</t>
  </si>
  <si>
    <t>10G_10 km_XFP</t>
  </si>
  <si>
    <t>10G_10 km_SFP+</t>
  </si>
  <si>
    <t>10G_40 km_XFP</t>
  </si>
  <si>
    <t>10G_40 km_SFP+</t>
  </si>
  <si>
    <t>10G_80 km_XFP</t>
  </si>
  <si>
    <t>10G_80 km_SFP+</t>
  </si>
  <si>
    <t>10G_Various_Legacy/discontinued</t>
  </si>
  <si>
    <t>25G SR, eSR_100 - 300 m_SFP28</t>
  </si>
  <si>
    <t>25G LR_10 km_SFP28</t>
  </si>
  <si>
    <t>25G ER_40 km_SFP28</t>
  </si>
  <si>
    <t>40G SR4_100 m_QSFP+</t>
  </si>
  <si>
    <t>40G MM duplex_100 m_QSFP+</t>
  </si>
  <si>
    <t>40G eSR4_300 m_QSFP+</t>
  </si>
  <si>
    <t>40G PSM4 _500 m_QSFP+</t>
  </si>
  <si>
    <t>40G (FR)_2 km_CFP</t>
  </si>
  <si>
    <t>40G (LR4 subspec)_2 km_QSFP+</t>
  </si>
  <si>
    <t>40G_10 km_CFP</t>
  </si>
  <si>
    <t>40G_10 km_QSFP+</t>
  </si>
  <si>
    <t>40G_40 km_QSFP+</t>
  </si>
  <si>
    <t>50G _100 m_all</t>
  </si>
  <si>
    <t>50G _2 km_all</t>
  </si>
  <si>
    <t>50G _10 km_all</t>
  </si>
  <si>
    <t>50G _40 km_all</t>
  </si>
  <si>
    <t>50G _80 km_all</t>
  </si>
  <si>
    <t>100G SR4_100 m_CFP</t>
  </si>
  <si>
    <t>100G SR4_100 m_CFP2/4</t>
  </si>
  <si>
    <t>100G SR4_100 m_QSFP28</t>
  </si>
  <si>
    <t>100G SR2_100 m_All</t>
  </si>
  <si>
    <t>100G MM Duplex_100 - 300 m_QSFP28</t>
  </si>
  <si>
    <t>100G eSR4_300 m_QSFP28</t>
  </si>
  <si>
    <t>100G PSM4_500 m_QSFP28</t>
  </si>
  <si>
    <t>100G DR_500m_QSFP28</t>
  </si>
  <si>
    <t>100G CWDM4-subspec_500 m_QSFP28</t>
  </si>
  <si>
    <t>100G CWDM4_2 km_QSFP28</t>
  </si>
  <si>
    <t>100G FR, DR+_2 km_QSFP28</t>
  </si>
  <si>
    <t>100G LR4_10 km_CFP</t>
  </si>
  <si>
    <t>100G LR4_10 km_CFP2/4</t>
  </si>
  <si>
    <t>100G LR4 and LR1_10 km_QSFP28</t>
  </si>
  <si>
    <t>100G 4WDM10_10 km_QSFP28</t>
  </si>
  <si>
    <t>100G 4WDM20_20 km_QSFP28</t>
  </si>
  <si>
    <t>100G ER4-Lite_30 km_QSFP28</t>
  </si>
  <si>
    <t>100G ER4_40 km_QSFP28</t>
  </si>
  <si>
    <t>100G ZR4_80 km_QSFP28</t>
  </si>
  <si>
    <t>200G SR4_100 m_QSFP56</t>
  </si>
  <si>
    <t>200G DR_500 m_TBD</t>
  </si>
  <si>
    <t>200G FR4_3 km_QSFP56</t>
  </si>
  <si>
    <t>200G LR_10 km_TBD</t>
  </si>
  <si>
    <t>200G ER4_40 km_TBD</t>
  </si>
  <si>
    <t>2x200 (400G-SR8)_100 m_OSFP, QSFP-DD</t>
  </si>
  <si>
    <t>400G SR4_100 m_OSFP, QSFP-DD</t>
  </si>
  <si>
    <t>400G SR4.2_100 m_QSFP-DD</t>
  </si>
  <si>
    <t>400G DR4_500 m_OSFP, QSFP-DD, QSFP112</t>
  </si>
  <si>
    <t>2x(200G FR4)_2 km_OSFP</t>
  </si>
  <si>
    <t>400G FR4_2 km_OSFP, QSFP-DD, QSFP112</t>
  </si>
  <si>
    <t>400G LR8, LR4_10 km_OSFP, QSFP-DD, QSFP112</t>
  </si>
  <si>
    <t>400G ER4_40 km_TBD</t>
  </si>
  <si>
    <t>800G SR8_50 m_OSFP, QSFP-DD800</t>
  </si>
  <si>
    <t>800G DR8, DR4_500 m_OSFP, QSFP-DD800</t>
  </si>
  <si>
    <t>2x(400G FR4), 800G FR4_2 km_OSFP, QSFP-DD800</t>
  </si>
  <si>
    <t>800G LR8, LR4_6, 10 km_TBD</t>
  </si>
  <si>
    <t>800G LR (ZRlite)_10 km, 20 km_TBD</t>
  </si>
  <si>
    <t>800G ER4_40 km_TBD</t>
  </si>
  <si>
    <t>1.6T SR8_100 m_OSFP-XD and TBD</t>
  </si>
  <si>
    <t>1.6T DR8_500 m_OSFP-XD and TBD</t>
  </si>
  <si>
    <t>1.6T FR8_2 km_OSFP-XD and TBD</t>
  </si>
  <si>
    <t>1.6T LR8_10 km_OSFP-XD and TBD</t>
  </si>
  <si>
    <t>1.6T ER8_&gt;10 km_OSFP-XD and TBD</t>
  </si>
  <si>
    <t>3.2T SR_100 m_OSFP-XD and TBD</t>
  </si>
  <si>
    <t>3.2T DR_500 m_OSFP-XD and TBD</t>
  </si>
  <si>
    <t>3.2T FR_2 km_OSFP-XD and TBD</t>
  </si>
  <si>
    <t>3.2T LR_10 km_OSFP-XD and TBD</t>
  </si>
  <si>
    <t>3.2T ER_&gt;10 km_OSFP-XD and TBD</t>
  </si>
  <si>
    <t xml:space="preserve">CWDM:  up to 10 Gbps </t>
  </si>
  <si>
    <t>DWDM:  DWDM:  OC-48 (2.5 G)</t>
  </si>
  <si>
    <t>DWDM:  DWDM:  OC-192 (10G)</t>
  </si>
  <si>
    <t>DWDM:  DWDM:  OC-768 (40G)</t>
  </si>
  <si>
    <t>DWDM:  100G On-board</t>
  </si>
  <si>
    <t>DWDM:  100G Direct detect</t>
  </si>
  <si>
    <t>DWDM:  100G CFP-DCO</t>
  </si>
  <si>
    <t>DWDM:  100G QSFP28</t>
  </si>
  <si>
    <t>DWDM:  100G CFP2-ACO</t>
  </si>
  <si>
    <t>DWDM:  200G On-board</t>
  </si>
  <si>
    <t>DWDM:  200G CFP2-DCO</t>
  </si>
  <si>
    <t>DWDM:  200G CFP2-ACO</t>
  </si>
  <si>
    <t>DWDM:  400G On-board</t>
  </si>
  <si>
    <t>DWDM:  400G ZR</t>
  </si>
  <si>
    <t>DWDM:  400G ZR+</t>
  </si>
  <si>
    <t>DWDM:  400G Open ROADM</t>
  </si>
  <si>
    <t>DWDM:  600G On-board</t>
  </si>
  <si>
    <t>DWDM: 800G On-board</t>
  </si>
  <si>
    <t>DWDM:  800ZR/ZR+</t>
  </si>
  <si>
    <t>DWDM: 1.2T On-board</t>
  </si>
  <si>
    <t>DWDM: 1.6T On-board</t>
  </si>
  <si>
    <t>FC_8 Gbps_100 m_SFP+</t>
  </si>
  <si>
    <t>FC_8 Gbps_10 km_SFP+</t>
  </si>
  <si>
    <t>FC_16 Gbps_100 m_SFP+</t>
  </si>
  <si>
    <t>FC_16 Gbps_10 km_SFP+</t>
  </si>
  <si>
    <t>FC_32 Gbps_100 m_SFP28</t>
  </si>
  <si>
    <t>FC_32 Gbps_10 km_SFP28</t>
  </si>
  <si>
    <t>FC_64 Gbps_100 m_SFP+</t>
  </si>
  <si>
    <t>FC_64 Gbps_10 km_SFP+</t>
  </si>
  <si>
    <t>FC_128 Gbps_100 m_QSFP28</t>
  </si>
  <si>
    <t>FC_128 Gbps_10 km_QSFP28</t>
  </si>
  <si>
    <t>FT_GPON ONU transceiver</t>
  </si>
  <si>
    <t>FT_GPON ONU BOSA</t>
  </si>
  <si>
    <t>FT_GPON OLT</t>
  </si>
  <si>
    <t>FT_GPON Triplexer</t>
  </si>
  <si>
    <t>FT_EPON ONU transceiver</t>
  </si>
  <si>
    <t>FT_EPON ONU BOSA</t>
  </si>
  <si>
    <t>FT_EPON OLTs</t>
  </si>
  <si>
    <t>FT_10G EPON ONU transceivers/BOSAs</t>
  </si>
  <si>
    <t>FT_10G EPON OLTs</t>
  </si>
  <si>
    <t>FT_XG-PON ONU transceiver (10G/1G or 2.5G)</t>
  </si>
  <si>
    <t>FT_XG-PON ONU BOSA (10G/1G or 2.5G)</t>
  </si>
  <si>
    <t>FT_XGS-PON ONU transceiver (10G/10G)</t>
  </si>
  <si>
    <t>FT_XGS-PON ONU BOSA (10G/10G)</t>
  </si>
  <si>
    <t>FT_XG/XGS-PON OLTs (incl CombiPON)</t>
  </si>
  <si>
    <t>FT_NG-PON2 ONUs</t>
  </si>
  <si>
    <t>FT_NG-PON2 OLTs</t>
  </si>
  <si>
    <t>FT_25G PON ONUs</t>
  </si>
  <si>
    <t>FT_25G PON OLTs</t>
  </si>
  <si>
    <t>FT_50G PON ONUs</t>
  </si>
  <si>
    <t>FT_50G PON OLTs</t>
  </si>
  <si>
    <t>FH_1,3,6 Gbps legacy products</t>
  </si>
  <si>
    <t>FH_10 Gbps_100 m MMF_Grey - All</t>
  </si>
  <si>
    <t>FH_10 Gbps_1-10 km_Grey - All</t>
  </si>
  <si>
    <t>FH_10 Gbps_20 km_Grey - All</t>
  </si>
  <si>
    <t>FH_25 Gbps_100 m MMF_Grey - All</t>
  </si>
  <si>
    <t>FH_25 Gbps_300 m SMF_Grey - All</t>
  </si>
  <si>
    <t>FH_25 Gbps_1-10 km_Grey - Duplex</t>
  </si>
  <si>
    <t>FH_25 Gbps_10 km_Grey - BiDi</t>
  </si>
  <si>
    <t>FH_25 Gbps_20 km _Grey - Duplex</t>
  </si>
  <si>
    <t>FH_25 Gbps_20 km_Grey - BiDi</t>
  </si>
  <si>
    <t>FH_50 Gbps_10 km_Grey - All</t>
  </si>
  <si>
    <t>FH_50 Gbps_ 40 km_Grey - All</t>
  </si>
  <si>
    <t>FH_100 Gbps_2 km_Grey - All</t>
  </si>
  <si>
    <t>FH_100 Gbps_ 15 km_Grey - All</t>
  </si>
  <si>
    <t>FH_10 Gbps_10 km_CWDM</t>
  </si>
  <si>
    <t>FH_10 Gbps_10 km_DWDM</t>
  </si>
  <si>
    <t>FH_25 Gbps_10 km_CWDM</t>
  </si>
  <si>
    <t>FH_25 Gbps_10 km_DWDM</t>
  </si>
  <si>
    <t>FH_50 Gbps_10 km_DWDM</t>
  </si>
  <si>
    <t>BH_1 Gbps_10 km_SFP</t>
  </si>
  <si>
    <t>BH_1 Gbps_40 km_SFP</t>
  </si>
  <si>
    <t>BH_1 Gbps_80 km_SFP</t>
  </si>
  <si>
    <t>BH_10 Gbps_10 km_SFP+</t>
  </si>
  <si>
    <t>BH_10 Gbps_40 km_SFP+</t>
  </si>
  <si>
    <t>BH_10 Gbps_80 km_SFP+</t>
  </si>
  <si>
    <t>BH_25 Gbps_10 km_SFP28</t>
  </si>
  <si>
    <t>BH_25 Gbps_40 km_SFP28</t>
  </si>
  <si>
    <t>BH_50 Gbps_10 km_QSFP28</t>
  </si>
  <si>
    <t>BH_50 Gbps_40 km_QSFP28</t>
  </si>
  <si>
    <t>BH_50 Gbps_80 km_QSFP28</t>
  </si>
  <si>
    <t>BH_100 Gbps LR4_10 km_QSFP28</t>
  </si>
  <si>
    <t>BH_100 Gbps_40 km_QSFP28</t>
  </si>
  <si>
    <t>BH_200 Gbps_10 km_QSFP56</t>
  </si>
  <si>
    <t>BH_200 Gbps_40 km_QSFP56</t>
  </si>
  <si>
    <t>AOC 10G</t>
  </si>
  <si>
    <t>AOC 25G</t>
  </si>
  <si>
    <t>AOC 4x10G</t>
  </si>
  <si>
    <t>AOC 4x25G</t>
  </si>
  <si>
    <t>AOC 1x100G</t>
  </si>
  <si>
    <t>AOC 4x50G</t>
  </si>
  <si>
    <t>AOC 8x50G</t>
  </si>
  <si>
    <t>AOC 4x100G</t>
  </si>
  <si>
    <t>AOC 8x100G</t>
  </si>
  <si>
    <t>AOC 4x200G</t>
  </si>
  <si>
    <t>AOC 16x100G</t>
  </si>
  <si>
    <t>AOC 8x200G</t>
  </si>
  <si>
    <t>AEC 100G</t>
  </si>
  <si>
    <t>AEC 200G</t>
  </si>
  <si>
    <t>AEC 400G</t>
  </si>
  <si>
    <t>AEC 800G</t>
  </si>
  <si>
    <t>AEC 1600G</t>
  </si>
  <si>
    <t>CPO 800G</t>
  </si>
  <si>
    <t>CPO 1.6T</t>
  </si>
  <si>
    <t>LPO 800G TRX</t>
  </si>
  <si>
    <t>LPO 1.6T TRX</t>
  </si>
  <si>
    <t>LPO 800G AOC</t>
  </si>
  <si>
    <t>LPO 1.6T AOC</t>
  </si>
  <si>
    <t>Retimer data</t>
  </si>
  <si>
    <t>February 2024 - sample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</si>
</sst>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\-??_);_(@_)"/>
    <numFmt numFmtId="165" formatCode="_-* #,##0.00_-;\-* #,##0.00_-;_-* \-??_-;_-@_-"/>
    <numFmt numFmtId="166" formatCode="_(\$* #,##0.00_);_(\$* \(#,##0.00\);_(\$* \-??_);_(@_)"/>
    <numFmt numFmtId="167" formatCode="_-* #,##0_-;\-* #,##0_-;_-* \-??_-;_-@_-"/>
    <numFmt numFmtId="168" formatCode="_(\$* #,##0_);_(\$* \(#,##0\);_(\$* \-??_);_(@_)"/>
    <numFmt numFmtId="169" formatCode="_(* #,##0_);_(* \(#,##0\);_(* \-??_);_(@_)"/>
  </numFmts>
  <fonts count="22" x14ac:knownFonts="1">
    <font>
      <sz val="11"/>
      <color theme="1"/>
      <name val="Calibri"/>
      <family val="2"/>
      <charset val="1"/>
    </font>
    <font>
      <sz val="12"/>
      <color theme="1"/>
      <name val="Calibri"/>
      <family val="2"/>
      <charset val="1"/>
    </font>
    <font>
      <sz val="10"/>
      <color theme="1"/>
      <name val="Arial"/>
      <family val="2"/>
      <charset val="1"/>
    </font>
    <font>
      <sz val="10"/>
      <color theme="1"/>
      <name val="Calibri"/>
      <family val="2"/>
      <charset val="1"/>
    </font>
    <font>
      <b/>
      <sz val="14"/>
      <name val="Calibri"/>
      <family val="2"/>
      <charset val="1"/>
    </font>
    <font>
      <b/>
      <sz val="14"/>
      <color theme="3"/>
      <name val="Arial"/>
      <family val="2"/>
      <charset val="1"/>
    </font>
    <font>
      <sz val="12"/>
      <name val="Calibri"/>
      <family val="2"/>
      <charset val="1"/>
    </font>
    <font>
      <b/>
      <sz val="12"/>
      <name val="Calibri"/>
      <family val="2"/>
      <charset val="1"/>
    </font>
    <font>
      <b/>
      <sz val="14"/>
      <color theme="1"/>
      <name val="Arial"/>
      <family val="2"/>
      <charset val="1"/>
    </font>
    <font>
      <sz val="10"/>
      <name val="Arial"/>
      <family val="2"/>
      <charset val="1"/>
    </font>
    <font>
      <sz val="10"/>
      <name val="Calibri"/>
      <family val="2"/>
      <charset val="1"/>
    </font>
    <font>
      <sz val="10"/>
      <color rgb="FFFF0000"/>
      <name val="Arial"/>
      <family val="2"/>
      <charset val="1"/>
    </font>
    <font>
      <sz val="12"/>
      <color rgb="FFFF0000"/>
      <name val="Arial"/>
      <family val="2"/>
      <charset val="1"/>
    </font>
    <font>
      <b/>
      <sz val="11"/>
      <name val="Calibri"/>
      <family val="2"/>
      <charset val="1"/>
    </font>
    <font>
      <b/>
      <sz val="14"/>
      <color theme="1"/>
      <name val="Calibri"/>
      <family val="2"/>
      <charset val="1"/>
    </font>
    <font>
      <sz val="10"/>
      <color rgb="FFFF0000"/>
      <name val="Calibri"/>
      <family val="2"/>
      <charset val="1"/>
    </font>
    <font>
      <sz val="12"/>
      <color rgb="FFFF0000"/>
      <name val="Calibri"/>
      <family val="2"/>
      <charset val="1"/>
    </font>
    <font>
      <b/>
      <sz val="12"/>
      <color theme="1"/>
      <name val="Calibri"/>
      <family val="2"/>
      <charset val="1"/>
    </font>
    <font>
      <b/>
      <sz val="10"/>
      <name val="Calibri"/>
      <family val="2"/>
      <charset val="1"/>
    </font>
    <font>
      <sz val="10"/>
      <color rgb="FFC00000"/>
      <name val="Calibri"/>
      <family val="2"/>
      <charset val="1"/>
    </font>
    <font>
      <sz val="11"/>
      <color theme="1"/>
      <name val="Calibri"/>
      <family val="2"/>
      <charset val="1"/>
    </font>
    <font>
      <sz val="12"/>
      <color theme="4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DEADA"/>
      </patternFill>
    </fill>
    <fill>
      <patternFill patternType="solid">
        <fgColor theme="8" tint="0.79989013336588644"/>
        <bgColor rgb="FFCCFFFF"/>
      </patternFill>
    </fill>
    <fill>
      <patternFill patternType="solid">
        <fgColor theme="9" tint="0.79989013336588644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4" tint="0.39988402966399123"/>
      </left>
      <right/>
      <top style="thin">
        <color theme="4" tint="0.39988402966399123"/>
      </top>
      <bottom/>
      <diagonal/>
    </border>
    <border>
      <left/>
      <right/>
      <top style="thin">
        <color theme="4" tint="0.39988402966399123"/>
      </top>
      <bottom/>
      <diagonal/>
    </border>
    <border>
      <left style="thin">
        <color theme="4" tint="0.39988402966399123"/>
      </left>
      <right/>
      <top style="thin">
        <color auto="1"/>
      </top>
      <bottom/>
      <diagonal/>
    </border>
    <border>
      <left style="thin">
        <color theme="4" tint="0.39988402966399123"/>
      </left>
      <right/>
      <top style="thin">
        <color theme="4" tint="0.39988402966399123"/>
      </top>
      <bottom style="thin">
        <color auto="1"/>
      </bottom>
      <diagonal/>
    </border>
    <border>
      <left/>
      <right/>
      <top style="thin">
        <color theme="4" tint="0.39988402966399123"/>
      </top>
      <bottom style="thin">
        <color auto="1"/>
      </bottom>
      <diagonal/>
    </border>
    <border>
      <left style="thin">
        <color theme="4" tint="0.39988402966399123"/>
      </left>
      <right/>
      <top/>
      <bottom/>
      <diagonal/>
    </border>
    <border>
      <left style="thin">
        <color theme="4" tint="0.39988402966399123"/>
      </left>
      <right/>
      <top style="thin">
        <color theme="4" tint="0.39988402966399123"/>
      </top>
      <bottom style="thin">
        <color theme="4" tint="0.39988402966399123"/>
      </bottom>
      <diagonal/>
    </border>
    <border>
      <left/>
      <right/>
      <top style="thin">
        <color theme="4" tint="0.39988402966399123"/>
      </top>
      <bottom style="thin">
        <color theme="4" tint="0.39988402966399123"/>
      </bottom>
      <diagonal/>
    </border>
  </borders>
  <cellStyleXfs count="11">
    <xf numFmtId="0" fontId="0" fillId="0" borderId="0"/>
    <xf numFmtId="164" fontId="20" fillId="0" borderId="0" applyBorder="0" applyProtection="0"/>
    <xf numFmtId="164" fontId="20" fillId="0" borderId="0" applyBorder="0" applyProtection="0"/>
    <xf numFmtId="165" fontId="20" fillId="0" borderId="0" applyBorder="0" applyProtection="0"/>
    <xf numFmtId="166" fontId="20" fillId="0" borderId="0" applyBorder="0" applyProtection="0"/>
    <xf numFmtId="166" fontId="20" fillId="0" borderId="0" applyBorder="0" applyProtection="0"/>
    <xf numFmtId="0" fontId="1" fillId="0" borderId="0"/>
    <xf numFmtId="0" fontId="2" fillId="0" borderId="0"/>
    <xf numFmtId="0" fontId="3" fillId="0" borderId="0"/>
    <xf numFmtId="9" fontId="20" fillId="0" borderId="0" applyBorder="0" applyProtection="0"/>
    <xf numFmtId="9" fontId="20" fillId="0" borderId="0" applyBorder="0" applyProtection="0"/>
  </cellStyleXfs>
  <cellXfs count="93">
    <xf numFmtId="0" fontId="0" fillId="0" borderId="0" xfId="0"/>
    <xf numFmtId="0" fontId="6" fillId="2" borderId="0" xfId="7" applyFont="1" applyFill="1" applyAlignment="1">
      <alignment horizontal="left" vertical="center" wrapText="1"/>
    </xf>
    <xf numFmtId="0" fontId="2" fillId="0" borderId="0" xfId="7"/>
    <xf numFmtId="0" fontId="2" fillId="2" borderId="0" xfId="7" applyFill="1"/>
    <xf numFmtId="0" fontId="4" fillId="0" borderId="0" xfId="0" applyFont="1"/>
    <xf numFmtId="17" fontId="5" fillId="2" borderId="0" xfId="7" applyNumberFormat="1" applyFont="1" applyFill="1" applyAlignment="1">
      <alignment horizontal="left"/>
    </xf>
    <xf numFmtId="0" fontId="7" fillId="0" borderId="0" xfId="0" applyFont="1"/>
    <xf numFmtId="0" fontId="8" fillId="2" borderId="0" xfId="7" applyFont="1" applyFill="1"/>
    <xf numFmtId="0" fontId="9" fillId="2" borderId="0" xfId="7" applyFont="1" applyFill="1" applyAlignment="1">
      <alignment horizontal="left" vertical="center" wrapText="1"/>
    </xf>
    <xf numFmtId="0" fontId="6" fillId="0" borderId="0" xfId="0" applyFont="1" applyAlignment="1">
      <alignment horizontal="left"/>
    </xf>
    <xf numFmtId="0" fontId="10" fillId="2" borderId="0" xfId="7" applyFont="1" applyFill="1" applyAlignment="1">
      <alignment horizontal="left" vertical="center" wrapText="1"/>
    </xf>
    <xf numFmtId="0" fontId="1" fillId="0" borderId="0" xfId="7" applyFont="1"/>
    <xf numFmtId="0" fontId="1" fillId="2" borderId="0" xfId="7" applyFont="1" applyFill="1"/>
    <xf numFmtId="0" fontId="3" fillId="2" borderId="0" xfId="7" applyFont="1" applyFill="1"/>
    <xf numFmtId="0" fontId="11" fillId="2" borderId="0" xfId="7" applyFont="1" applyFill="1"/>
    <xf numFmtId="0" fontId="11" fillId="0" borderId="0" xfId="7" applyFont="1"/>
    <xf numFmtId="0" fontId="6" fillId="2" borderId="0" xfId="7" applyFont="1" applyFill="1"/>
    <xf numFmtId="0" fontId="12" fillId="2" borderId="0" xfId="7" applyFont="1" applyFill="1"/>
    <xf numFmtId="0" fontId="1" fillId="0" borderId="0" xfId="6"/>
    <xf numFmtId="0" fontId="13" fillId="0" borderId="0" xfId="0" applyFont="1"/>
    <xf numFmtId="0" fontId="3" fillId="0" borderId="0" xfId="0" applyFont="1"/>
    <xf numFmtId="0" fontId="3" fillId="0" borderId="0" xfId="6" applyFont="1"/>
    <xf numFmtId="0" fontId="14" fillId="0" borderId="0" xfId="0" applyFont="1"/>
    <xf numFmtId="0" fontId="15" fillId="0" borderId="0" xfId="0" applyFont="1" applyAlignment="1">
      <alignment horizontal="left"/>
    </xf>
    <xf numFmtId="17" fontId="1" fillId="0" borderId="0" xfId="0" applyNumberFormat="1" applyFont="1"/>
    <xf numFmtId="0" fontId="16" fillId="0" borderId="0" xfId="0" applyFont="1"/>
    <xf numFmtId="0" fontId="17" fillId="0" borderId="0" xfId="0" applyFont="1"/>
    <xf numFmtId="0" fontId="3" fillId="0" borderId="1" xfId="6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167" fontId="3" fillId="0" borderId="6" xfId="3" applyNumberFormat="1" applyFont="1" applyBorder="1" applyAlignment="1" applyProtection="1">
      <alignment vertical="center"/>
    </xf>
    <xf numFmtId="167" fontId="3" fillId="0" borderId="0" xfId="3" applyNumberFormat="1" applyFont="1" applyBorder="1" applyAlignment="1" applyProtection="1">
      <alignment vertical="center"/>
    </xf>
    <xf numFmtId="167" fontId="3" fillId="0" borderId="7" xfId="3" applyNumberFormat="1" applyFont="1" applyBorder="1" applyAlignment="1" applyProtection="1">
      <alignment vertical="center"/>
    </xf>
    <xf numFmtId="0" fontId="3" fillId="0" borderId="8" xfId="0" applyFont="1" applyBorder="1"/>
    <xf numFmtId="167" fontId="3" fillId="0" borderId="9" xfId="3" applyNumberFormat="1" applyFont="1" applyBorder="1" applyAlignment="1" applyProtection="1">
      <alignment vertical="center"/>
    </xf>
    <xf numFmtId="167" fontId="3" fillId="0" borderId="10" xfId="3" applyNumberFormat="1" applyFont="1" applyBorder="1" applyAlignment="1" applyProtection="1">
      <alignment vertical="center"/>
    </xf>
    <xf numFmtId="167" fontId="3" fillId="0" borderId="11" xfId="3" applyNumberFormat="1" applyFont="1" applyBorder="1" applyAlignment="1" applyProtection="1">
      <alignment vertical="center"/>
    </xf>
    <xf numFmtId="168" fontId="3" fillId="0" borderId="6" xfId="4" applyNumberFormat="1" applyFont="1" applyBorder="1" applyAlignment="1" applyProtection="1">
      <alignment vertical="center"/>
    </xf>
    <xf numFmtId="168" fontId="3" fillId="0" borderId="0" xfId="4" applyNumberFormat="1" applyFont="1" applyBorder="1" applyAlignment="1" applyProtection="1">
      <alignment vertical="center"/>
    </xf>
    <xf numFmtId="168" fontId="3" fillId="0" borderId="7" xfId="4" applyNumberFormat="1" applyFont="1" applyBorder="1" applyAlignment="1" applyProtection="1">
      <alignment vertical="center"/>
    </xf>
    <xf numFmtId="168" fontId="3" fillId="0" borderId="9" xfId="4" applyNumberFormat="1" applyFont="1" applyBorder="1" applyAlignment="1" applyProtection="1">
      <alignment vertical="center"/>
    </xf>
    <xf numFmtId="168" fontId="3" fillId="0" borderId="10" xfId="4" applyNumberFormat="1" applyFont="1" applyBorder="1" applyAlignment="1" applyProtection="1">
      <alignment vertical="center"/>
    </xf>
    <xf numFmtId="168" fontId="3" fillId="0" borderId="11" xfId="4" applyNumberFormat="1" applyFont="1" applyBorder="1" applyAlignment="1" applyProtection="1">
      <alignment vertical="center"/>
    </xf>
    <xf numFmtId="166" fontId="3" fillId="0" borderId="0" xfId="4" applyFont="1" applyBorder="1" applyAlignment="1" applyProtection="1">
      <alignment vertical="center"/>
    </xf>
    <xf numFmtId="0" fontId="1" fillId="0" borderId="1" xfId="6" applyBorder="1"/>
    <xf numFmtId="9" fontId="15" fillId="0" borderId="0" xfId="9" applyFont="1" applyBorder="1" applyProtection="1"/>
    <xf numFmtId="9" fontId="15" fillId="0" borderId="0" xfId="9" applyFont="1" applyBorder="1" applyAlignment="1" applyProtection="1">
      <alignment vertical="center"/>
    </xf>
    <xf numFmtId="166" fontId="3" fillId="0" borderId="6" xfId="4" applyFont="1" applyBorder="1" applyProtection="1"/>
    <xf numFmtId="166" fontId="3" fillId="0" borderId="0" xfId="4" applyFont="1" applyBorder="1" applyProtection="1"/>
    <xf numFmtId="166" fontId="3" fillId="0" borderId="7" xfId="4" applyFont="1" applyBorder="1" applyProtection="1"/>
    <xf numFmtId="166" fontId="3" fillId="0" borderId="9" xfId="4" applyFont="1" applyBorder="1" applyProtection="1"/>
    <xf numFmtId="166" fontId="3" fillId="0" borderId="10" xfId="4" applyFont="1" applyBorder="1" applyProtection="1"/>
    <xf numFmtId="166" fontId="3" fillId="0" borderId="11" xfId="4" applyFont="1" applyBorder="1" applyProtection="1"/>
    <xf numFmtId="0" fontId="10" fillId="0" borderId="0" xfId="0" applyFont="1" applyAlignment="1">
      <alignment horizontal="right"/>
    </xf>
    <xf numFmtId="9" fontId="3" fillId="0" borderId="0" xfId="10" applyFont="1" applyBorder="1" applyProtection="1"/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4" fillId="0" borderId="0" xfId="6" applyFont="1"/>
    <xf numFmtId="0" fontId="18" fillId="3" borderId="12" xfId="0" applyFont="1" applyFill="1" applyBorder="1" applyAlignment="1">
      <alignment horizontal="left"/>
    </xf>
    <xf numFmtId="0" fontId="18" fillId="4" borderId="13" xfId="0" applyFont="1" applyFill="1" applyBorder="1"/>
    <xf numFmtId="0" fontId="18" fillId="3" borderId="13" xfId="0" applyFont="1" applyFill="1" applyBorder="1"/>
    <xf numFmtId="0" fontId="3" fillId="3" borderId="12" xfId="0" applyFont="1" applyFill="1" applyBorder="1"/>
    <xf numFmtId="166" fontId="3" fillId="4" borderId="13" xfId="4" applyFont="1" applyFill="1" applyBorder="1" applyProtection="1"/>
    <xf numFmtId="169" fontId="3" fillId="3" borderId="13" xfId="1" applyNumberFormat="1" applyFont="1" applyFill="1" applyBorder="1" applyProtection="1"/>
    <xf numFmtId="0" fontId="3" fillId="3" borderId="14" xfId="0" applyFont="1" applyFill="1" applyBorder="1"/>
    <xf numFmtId="166" fontId="3" fillId="4" borderId="3" xfId="4" applyFont="1" applyFill="1" applyBorder="1" applyProtection="1"/>
    <xf numFmtId="169" fontId="3" fillId="3" borderId="3" xfId="1" applyNumberFormat="1" applyFont="1" applyFill="1" applyBorder="1" applyProtection="1"/>
    <xf numFmtId="0" fontId="3" fillId="3" borderId="12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166" fontId="3" fillId="4" borderId="16" xfId="4" applyFont="1" applyFill="1" applyBorder="1" applyProtection="1"/>
    <xf numFmtId="169" fontId="3" fillId="3" borderId="16" xfId="1" applyNumberFormat="1" applyFont="1" applyFill="1" applyBorder="1" applyProtection="1"/>
    <xf numFmtId="0" fontId="3" fillId="3" borderId="17" xfId="0" applyFont="1" applyFill="1" applyBorder="1" applyAlignment="1">
      <alignment horizontal="left"/>
    </xf>
    <xf numFmtId="166" fontId="3" fillId="4" borderId="0" xfId="4" applyFont="1" applyFill="1" applyBorder="1" applyProtection="1"/>
    <xf numFmtId="169" fontId="3" fillId="3" borderId="0" xfId="1" applyNumberFormat="1" applyFont="1" applyFill="1" applyBorder="1" applyProtection="1"/>
    <xf numFmtId="0" fontId="3" fillId="3" borderId="17" xfId="0" applyFont="1" applyFill="1" applyBorder="1"/>
    <xf numFmtId="169" fontId="10" fillId="3" borderId="13" xfId="1" applyNumberFormat="1" applyFont="1" applyFill="1" applyBorder="1" applyProtection="1"/>
    <xf numFmtId="0" fontId="3" fillId="3" borderId="15" xfId="0" applyFont="1" applyFill="1" applyBorder="1"/>
    <xf numFmtId="169" fontId="19" fillId="3" borderId="0" xfId="1" applyNumberFormat="1" applyFont="1" applyFill="1" applyBorder="1" applyProtection="1"/>
    <xf numFmtId="169" fontId="19" fillId="3" borderId="3" xfId="1" applyNumberFormat="1" applyFont="1" applyFill="1" applyBorder="1" applyProtection="1"/>
    <xf numFmtId="169" fontId="19" fillId="3" borderId="13" xfId="1" applyNumberFormat="1" applyFont="1" applyFill="1" applyBorder="1" applyProtection="1"/>
    <xf numFmtId="0" fontId="3" fillId="3" borderId="18" xfId="0" applyFont="1" applyFill="1" applyBorder="1"/>
    <xf numFmtId="166" fontId="3" fillId="4" borderId="19" xfId="4" applyFont="1" applyFill="1" applyBorder="1" applyProtection="1"/>
    <xf numFmtId="169" fontId="19" fillId="3" borderId="19" xfId="1" applyNumberFormat="1" applyFont="1" applyFill="1" applyBorder="1" applyProtection="1"/>
    <xf numFmtId="169" fontId="3" fillId="3" borderId="19" xfId="1" applyNumberFormat="1" applyFont="1" applyFill="1" applyBorder="1" applyProtection="1"/>
    <xf numFmtId="169" fontId="19" fillId="0" borderId="0" xfId="1" applyNumberFormat="1" applyFont="1" applyBorder="1" applyProtection="1"/>
    <xf numFmtId="169" fontId="3" fillId="0" borderId="0" xfId="1" applyNumberFormat="1" applyFont="1" applyBorder="1" applyProtection="1"/>
    <xf numFmtId="166" fontId="3" fillId="4" borderId="13" xfId="4" applyFont="1" applyFill="1" applyBorder="1" applyAlignment="1" applyProtection="1">
      <alignment vertical="center"/>
    </xf>
    <xf numFmtId="169" fontId="3" fillId="3" borderId="13" xfId="1" applyNumberFormat="1" applyFont="1" applyFill="1" applyBorder="1" applyAlignment="1" applyProtection="1">
      <alignment vertical="center"/>
    </xf>
    <xf numFmtId="166" fontId="3" fillId="4" borderId="19" xfId="4" applyFont="1" applyFill="1" applyBorder="1" applyAlignment="1" applyProtection="1">
      <alignment vertical="center"/>
    </xf>
    <xf numFmtId="169" fontId="3" fillId="3" borderId="19" xfId="1" applyNumberFormat="1" applyFont="1" applyFill="1" applyBorder="1" applyAlignment="1" applyProtection="1">
      <alignment vertical="center"/>
    </xf>
    <xf numFmtId="0" fontId="21" fillId="0" borderId="0" xfId="0" applyFont="1"/>
  </cellXfs>
  <cellStyles count="11">
    <cellStyle name="Comma" xfId="1" builtinId="3"/>
    <cellStyle name="Comma 10" xfId="2" xr:uid="{00000000-0005-0000-0000-000006000000}"/>
    <cellStyle name="Comma 2" xfId="3" xr:uid="{00000000-0005-0000-0000-000007000000}"/>
    <cellStyle name="Currency 2" xfId="4" xr:uid="{00000000-0005-0000-0000-000008000000}"/>
    <cellStyle name="Currency 5" xfId="5" xr:uid="{00000000-0005-0000-0000-000009000000}"/>
    <cellStyle name="Normal" xfId="0" builtinId="0"/>
    <cellStyle name="Normal 2" xfId="6" xr:uid="{00000000-0005-0000-0000-00000A000000}"/>
    <cellStyle name="Normal 2 2" xfId="7" xr:uid="{00000000-0005-0000-0000-00000B000000}"/>
    <cellStyle name="Normal 3" xfId="8" xr:uid="{00000000-0005-0000-0000-00000C000000}"/>
    <cellStyle name="Percent 2" xfId="9" xr:uid="{00000000-0005-0000-0000-00000D000000}"/>
    <cellStyle name="Percent 5" xfId="10" xr:uid="{00000000-0005-0000-0000-00000E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C0504D"/>
      <rgbColor rgb="FFFDEADA"/>
      <rgbColor rgb="FFDBEEF4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4F81BD"/>
      <rgbColor rgb="FF4BACC6"/>
      <rgbColor rgb="FF92D050"/>
      <rgbColor rgb="FFFFCC00"/>
      <rgbColor rgb="FFF79646"/>
      <rgbColor rgb="FFFF6600"/>
      <rgbColor rgb="FF8064A2"/>
      <rgbColor rgb="FF9BBB59"/>
      <rgbColor rgb="FF003366"/>
      <rgbColor rgb="FF339966"/>
      <rgbColor rgb="FF003300"/>
      <rgbColor rgb="FF333300"/>
      <rgbColor rgb="FF993300"/>
      <rgbColor rgb="FF595959"/>
      <rgbColor rgb="FF1F497D"/>
      <rgbColor rgb="FF2C4D7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Summary!$C$9</c:f>
              <c:strCache>
                <c:ptCount val="1"/>
                <c:pt idx="0">
                  <c:v>FibreChannel</c:v>
                </c:pt>
              </c:strCache>
            </c:strRef>
          </c:tx>
          <c:spPr>
            <a:solidFill>
              <a:srgbClr val="4F81BD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Summary!$D$8:$L$8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Summary!$D$9:$L$9</c:f>
              <c:numCache>
                <c:formatCode>_-* #,##0_-;\-* #,##0_-;_-* \-??_-;_-@_-</c:formatCode>
                <c:ptCount val="9"/>
                <c:pt idx="0">
                  <c:v>5098665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1A-45AE-A694-B6E38C234622}"/>
            </c:ext>
          </c:extLst>
        </c:ser>
        <c:ser>
          <c:idx val="1"/>
          <c:order val="1"/>
          <c:tx>
            <c:strRef>
              <c:f>Summary!$C$10</c:f>
              <c:strCache>
                <c:ptCount val="1"/>
                <c:pt idx="0">
                  <c:v>AOCs/AECs/CPO</c:v>
                </c:pt>
              </c:strCache>
            </c:strRef>
          </c:tx>
          <c:spPr>
            <a:solidFill>
              <a:srgbClr val="C0504D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Summary!$D$8:$L$8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Summary!$D$10:$L$10</c:f>
              <c:numCache>
                <c:formatCode>_-* #,##0_-;\-* #,##0_-;_-* \-??_-;_-@_-</c:formatCode>
                <c:ptCount val="9"/>
                <c:pt idx="0">
                  <c:v>13028511.6888409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1A-45AE-A694-B6E38C234622}"/>
            </c:ext>
          </c:extLst>
        </c:ser>
        <c:ser>
          <c:idx val="2"/>
          <c:order val="2"/>
          <c:tx>
            <c:strRef>
              <c:f>Summary!$C$11</c:f>
              <c:strCache>
                <c:ptCount val="1"/>
                <c:pt idx="0">
                  <c:v>Ethernet</c:v>
                </c:pt>
              </c:strCache>
            </c:strRef>
          </c:tx>
          <c:spPr>
            <a:solidFill>
              <a:srgbClr val="9BBB59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Summary!$D$8:$L$8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Summary!$D$11:$L$11</c:f>
              <c:numCache>
                <c:formatCode>_-* #,##0_-;\-* #,##0_-;_-* \-??_-;_-@_-</c:formatCode>
                <c:ptCount val="9"/>
                <c:pt idx="0">
                  <c:v>57248078.236000001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1A-45AE-A694-B6E38C234622}"/>
            </c:ext>
          </c:extLst>
        </c:ser>
        <c:ser>
          <c:idx val="3"/>
          <c:order val="3"/>
          <c:tx>
            <c:strRef>
              <c:f>Summary!$C$12</c:f>
              <c:strCache>
                <c:ptCount val="1"/>
                <c:pt idx="0">
                  <c:v>DWDM</c:v>
                </c:pt>
              </c:strCache>
            </c:strRef>
          </c:tx>
          <c:spPr>
            <a:solidFill>
              <a:srgbClr val="8064A2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Summary!$D$8:$L$8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Summary!$D$12:$L$12</c:f>
              <c:numCache>
                <c:formatCode>_-* #,##0_-;\-* #,##0_-;_-* \-??_-;_-@_-</c:formatCode>
                <c:ptCount val="9"/>
                <c:pt idx="0">
                  <c:v>1826598.6668973099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1A-45AE-A694-B6E38C234622}"/>
            </c:ext>
          </c:extLst>
        </c:ser>
        <c:ser>
          <c:idx val="4"/>
          <c:order val="4"/>
          <c:tx>
            <c:strRef>
              <c:f>Summary!$C$13</c:f>
              <c:strCache>
                <c:ptCount val="1"/>
                <c:pt idx="0">
                  <c:v>Fronthaul/Backhaul</c:v>
                </c:pt>
              </c:strCache>
            </c:strRef>
          </c:tx>
          <c:spPr>
            <a:solidFill>
              <a:srgbClr val="4BACC6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Summary!$D$8:$L$8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Summary!$D$13:$L$13</c:f>
              <c:numCache>
                <c:formatCode>_-* #,##0_-;\-* #,##0_-;_-* \-??_-;_-@_-</c:formatCode>
                <c:ptCount val="9"/>
                <c:pt idx="0">
                  <c:v>32064896.006062798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1A-45AE-A694-B6E38C234622}"/>
            </c:ext>
          </c:extLst>
        </c:ser>
        <c:ser>
          <c:idx val="5"/>
          <c:order val="5"/>
          <c:tx>
            <c:strRef>
              <c:f>Summary!$C$14</c:f>
              <c:strCache>
                <c:ptCount val="1"/>
                <c:pt idx="0">
                  <c:v>Fiber-to-the-home</c:v>
                </c:pt>
              </c:strCache>
            </c:strRef>
          </c:tx>
          <c:spPr>
            <a:solidFill>
              <a:srgbClr val="F79646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Summary!$D$8:$L$8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Summary!$D$14:$L$14</c:f>
              <c:numCache>
                <c:formatCode>_-* #,##0_-;\-* #,##0_-;_-* \-??_-;_-@_-</c:formatCode>
                <c:ptCount val="9"/>
                <c:pt idx="0">
                  <c:v>93690845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1A-45AE-A694-B6E38C234622}"/>
            </c:ext>
          </c:extLst>
        </c:ser>
        <c:ser>
          <c:idx val="6"/>
          <c:order val="6"/>
          <c:tx>
            <c:strRef>
              <c:f>Summary!$C$15</c:f>
              <c:strCache>
                <c:ptCount val="1"/>
                <c:pt idx="0">
                  <c:v>Retimers</c:v>
                </c:pt>
              </c:strCache>
            </c:strRef>
          </c:tx>
          <c:spPr>
            <a:solidFill>
              <a:srgbClr val="2C4D75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Summary!$D$8:$L$8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Summary!$D$15:$L$15</c:f>
              <c:numCache>
                <c:formatCode>_-* #,##0_-;\-* #,##0_-;_-* \-??_-;_-@_-</c:formatCode>
                <c:ptCount val="9"/>
                <c:pt idx="0">
                  <c:v>2685153.7680000002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1A-45AE-A694-B6E38C234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585324"/>
        <c:axId val="75672992"/>
      </c:barChart>
      <c:catAx>
        <c:axId val="635853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75672992"/>
        <c:crosses val="autoZero"/>
        <c:auto val="1"/>
        <c:lblAlgn val="ctr"/>
        <c:lblOffset val="100"/>
        <c:noMultiLvlLbl val="0"/>
      </c:catAx>
      <c:valAx>
        <c:axId val="75672992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sz="1000" b="0" strike="noStrike" spc="-1">
                    <a:solidFill>
                      <a:srgbClr val="595959"/>
                    </a:solidFill>
                    <a:latin typeface="Calibri"/>
                  </a:defRPr>
                </a:pPr>
                <a:r>
                  <a:rPr lang="en-US" sz="1000" b="0" strike="noStrike" spc="-1">
                    <a:solidFill>
                      <a:srgbClr val="595959"/>
                    </a:solidFill>
                    <a:latin typeface="Calibri"/>
                  </a:rPr>
                  <a:t>Axis Title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_-* #,##0_-;\-* #,##0_-;_-* \-??_-;_-@_-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63585324"/>
        <c:crosses val="autoZero"/>
        <c:crossBetween val="between"/>
      </c:valAx>
      <c:spPr>
        <a:noFill/>
        <a:ln w="0">
          <a:noFill/>
        </a:ln>
      </c:spPr>
    </c:plotArea>
    <c:legend>
      <c:legendPos val="l"/>
      <c:layout>
        <c:manualLayout>
          <c:xMode val="edge"/>
          <c:yMode val="edge"/>
          <c:x val="0.24920627109111401"/>
          <c:y val="2.74865121026538E-2"/>
          <c:w val="0.53106275778027801"/>
          <c:h val="0.17650845727617401"/>
        </c:manualLayout>
      </c:layout>
      <c:overlay val="1"/>
      <c:spPr>
        <a:solidFill>
          <a:srgbClr val="FFFFFF"/>
        </a:solidFill>
        <a:ln w="0">
          <a:solidFill>
            <a:srgbClr val="808080"/>
          </a:solidFill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25145315920585798"/>
          <c:y val="5.0072093328090199E-2"/>
          <c:w val="0.71367101985355197"/>
          <c:h val="0.84414733254686103"/>
        </c:manualLayout>
      </c:layout>
      <c:lineChart>
        <c:grouping val="standard"/>
        <c:varyColors val="0"/>
        <c:ser>
          <c:idx val="0"/>
          <c:order val="0"/>
          <c:tx>
            <c:strRef>
              <c:f>Summary!$C$47</c:f>
              <c:strCache>
                <c:ptCount val="1"/>
                <c:pt idx="0">
                  <c:v>PAM4 DSPs</c:v>
                </c:pt>
              </c:strCache>
            </c:strRef>
          </c:tx>
          <c:spPr>
            <a:ln w="28440" cap="rnd">
              <a:solidFill>
                <a:srgbClr val="4F81BD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Summary!$D$46:$L$46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Summary!$D$47:$L$47</c:f>
              <c:numCache>
                <c:formatCode>_-* #,##0_-;\-* #,##0_-;_-* \-??_-;_-@_-</c:formatCode>
                <c:ptCount val="9"/>
                <c:pt idx="0">
                  <c:v>10663725.304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55-486C-B7F0-199F03265E86}"/>
            </c:ext>
          </c:extLst>
        </c:ser>
        <c:ser>
          <c:idx val="1"/>
          <c:order val="1"/>
          <c:tx>
            <c:strRef>
              <c:f>Summary!$C$48</c:f>
              <c:strCache>
                <c:ptCount val="1"/>
                <c:pt idx="0">
                  <c:v>Coherent DSPs</c:v>
                </c:pt>
              </c:strCache>
            </c:strRef>
          </c:tx>
          <c:spPr>
            <a:ln w="28440" cap="rnd">
              <a:solidFill>
                <a:srgbClr val="C0504D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Summary!$D$46:$L$46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Summary!$D$48:$L$48</c:f>
              <c:numCache>
                <c:formatCode>_-* #,##0_-;\-* #,##0_-;_-* \-??_-;_-@_-</c:formatCode>
                <c:ptCount val="9"/>
                <c:pt idx="0">
                  <c:v>835807.46010586806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55-486C-B7F0-199F03265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smooth val="0"/>
        <c:axId val="5609969"/>
        <c:axId val="90394694"/>
      </c:lineChart>
      <c:catAx>
        <c:axId val="5609969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90394694"/>
        <c:crosses val="autoZero"/>
        <c:auto val="1"/>
        <c:lblAlgn val="ctr"/>
        <c:lblOffset val="100"/>
        <c:noMultiLvlLbl val="0"/>
      </c:catAx>
      <c:valAx>
        <c:axId val="90394694"/>
        <c:scaling>
          <c:logBase val="10"/>
          <c:orientation val="minMax"/>
          <c:min val="100000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sz="1000" b="0" strike="noStrike" spc="-1">
                    <a:solidFill>
                      <a:srgbClr val="595959"/>
                    </a:solidFill>
                    <a:latin typeface="Calibri"/>
                  </a:defRPr>
                </a:pPr>
                <a:r>
                  <a:rPr lang="en-US" sz="1000" b="0" strike="noStrike" spc="-1">
                    <a:solidFill>
                      <a:srgbClr val="595959"/>
                    </a:solidFill>
                    <a:latin typeface="Calibri"/>
                  </a:rPr>
                  <a:t>Units</a:t>
                </a:r>
              </a:p>
            </c:rich>
          </c:tx>
          <c:layout>
            <c:manualLayout>
              <c:xMode val="edge"/>
              <c:yMode val="edge"/>
              <c:x val="2.8459273797840998E-2"/>
              <c:y val="0.41460217590772103"/>
            </c:manualLayout>
          </c:layout>
          <c:overlay val="0"/>
          <c:spPr>
            <a:noFill/>
            <a:ln w="0">
              <a:noFill/>
            </a:ln>
          </c:spPr>
        </c:title>
        <c:numFmt formatCode="_-* #,##0_-;\-* #,##0_-;_-* \-??_-;_-@_-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5609969"/>
        <c:crosses val="autoZero"/>
        <c:crossBetween val="between"/>
      </c:valAx>
      <c:spPr>
        <a:noFill/>
        <a:ln w="0">
          <a:noFill/>
        </a:ln>
      </c:spPr>
    </c:plotArea>
    <c:legend>
      <c:legendPos val="t"/>
      <c:layout>
        <c:manualLayout>
          <c:xMode val="edge"/>
          <c:yMode val="edge"/>
          <c:x val="0.28198953246571201"/>
          <c:y val="7.4369450971248197E-2"/>
          <c:w val="0.270134348933386"/>
          <c:h val="0.16013021720804299"/>
        </c:manualLayout>
      </c:layout>
      <c:overlay val="1"/>
      <c:spPr>
        <a:solidFill>
          <a:srgbClr val="FFFFFF"/>
        </a:solidFill>
        <a:ln w="0">
          <a:solidFill>
            <a:srgbClr val="808080"/>
          </a:solidFill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Summary!$C$121</c:f>
              <c:strCache>
                <c:ptCount val="1"/>
                <c:pt idx="0">
                  <c:v>200G</c:v>
                </c:pt>
              </c:strCache>
            </c:strRef>
          </c:tx>
          <c:spPr>
            <a:solidFill>
              <a:srgbClr val="4F81BD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Summary!$D$120:$O$120</c:f>
              <c:numCache>
                <c:formatCode>General</c:formatCode>
                <c:ptCount val="12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</c:numCache>
            </c:numRef>
          </c:cat>
          <c:val>
            <c:numRef>
              <c:f>Summary!$D$121:$O$121</c:f>
              <c:numCache>
                <c:formatCode>_-* #,##0_-;\-* #,##0_-;_-* \-??_-;_-@_-</c:formatCode>
                <c:ptCount val="12"/>
                <c:pt idx="0">
                  <c:v>123500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8-42E2-BD7A-862DDF029E8D}"/>
            </c:ext>
          </c:extLst>
        </c:ser>
        <c:ser>
          <c:idx val="1"/>
          <c:order val="1"/>
          <c:tx>
            <c:strRef>
              <c:f>Summary!$C$122</c:f>
              <c:strCache>
                <c:ptCount val="1"/>
                <c:pt idx="0">
                  <c:v>400G</c:v>
                </c:pt>
              </c:strCache>
            </c:strRef>
          </c:tx>
          <c:spPr>
            <a:solidFill>
              <a:srgbClr val="C0504D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Summary!$D$120:$O$120</c:f>
              <c:numCache>
                <c:formatCode>General</c:formatCode>
                <c:ptCount val="12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</c:numCache>
            </c:numRef>
          </c:cat>
          <c:val>
            <c:numRef>
              <c:f>Summary!$D$122:$O$122</c:f>
              <c:numCache>
                <c:formatCode>_-* #,##0_-;\-* #,##0_-;_-* \-??_-;_-@_-</c:formatCode>
                <c:ptCount val="12"/>
                <c:pt idx="0">
                  <c:v>76000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8-42E2-BD7A-862DDF029E8D}"/>
            </c:ext>
          </c:extLst>
        </c:ser>
        <c:ser>
          <c:idx val="2"/>
          <c:order val="2"/>
          <c:tx>
            <c:strRef>
              <c:f>Summary!$C$123</c:f>
              <c:strCache>
                <c:ptCount val="1"/>
                <c:pt idx="0">
                  <c:v>800G</c:v>
                </c:pt>
              </c:strCache>
            </c:strRef>
          </c:tx>
          <c:spPr>
            <a:solidFill>
              <a:srgbClr val="9BBB59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Summary!$D$120:$O$120</c:f>
              <c:numCache>
                <c:formatCode>General</c:formatCode>
                <c:ptCount val="12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</c:numCache>
            </c:numRef>
          </c:cat>
          <c:val>
            <c:numRef>
              <c:f>Summary!$D$123:$O$123</c:f>
              <c:numCache>
                <c:formatCode>_-* #,##0_-;\-* #,##0_-;_-* \-??_-;_-@_-</c:formatCode>
                <c:ptCount val="1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78-42E2-BD7A-862DDF029E8D}"/>
            </c:ext>
          </c:extLst>
        </c:ser>
        <c:ser>
          <c:idx val="3"/>
          <c:order val="3"/>
          <c:tx>
            <c:strRef>
              <c:f>Summary!$C$124</c:f>
              <c:strCache>
                <c:ptCount val="1"/>
                <c:pt idx="0">
                  <c:v>≥ 1.6T</c:v>
                </c:pt>
              </c:strCache>
            </c:strRef>
          </c:tx>
          <c:spPr>
            <a:solidFill>
              <a:srgbClr val="8064A2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Summary!$D$120:$O$120</c:f>
              <c:numCache>
                <c:formatCode>General</c:formatCode>
                <c:ptCount val="12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</c:numCache>
            </c:numRef>
          </c:cat>
          <c:val>
            <c:numRef>
              <c:f>Summary!$D$124:$O$124</c:f>
              <c:numCache>
                <c:formatCode>_-* #,##0_-;\-* #,##0_-;_-* \-??_-;_-@_-</c:formatCode>
                <c:ptCount val="1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78-42E2-BD7A-862DDF029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702629"/>
        <c:axId val="29176236"/>
      </c:barChart>
      <c:catAx>
        <c:axId val="86702629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29176236"/>
        <c:crosses val="autoZero"/>
        <c:auto val="1"/>
        <c:lblAlgn val="ctr"/>
        <c:lblOffset val="100"/>
        <c:noMultiLvlLbl val="0"/>
      </c:catAx>
      <c:valAx>
        <c:axId val="29176236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sz="1000" b="0" strike="noStrike" spc="-1">
                    <a:solidFill>
                      <a:srgbClr val="595959"/>
                    </a:solidFill>
                    <a:latin typeface="Calibri"/>
                  </a:defRPr>
                </a:pPr>
                <a:r>
                  <a:rPr lang="en-US" sz="1000" b="0" strike="noStrike" spc="-1">
                    <a:solidFill>
                      <a:srgbClr val="595959"/>
                    </a:solidFill>
                    <a:latin typeface="Calibri"/>
                  </a:rPr>
                  <a:t>Units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_-* #,##0_-;\-* #,##0_-;_-* \-??_-;_-@_-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86702629"/>
        <c:crosses val="autoZero"/>
        <c:crossBetween val="between"/>
      </c:valAx>
      <c:spPr>
        <a:noFill/>
        <a:ln w="0">
          <a:noFill/>
        </a:ln>
      </c:spPr>
    </c:plotArea>
    <c:legend>
      <c:legendPos val="t"/>
      <c:layout>
        <c:manualLayout>
          <c:xMode val="edge"/>
          <c:yMode val="edge"/>
          <c:x val="0.269584208223972"/>
          <c:y val="9.7222222222222196E-2"/>
          <c:w val="0.113609361329834"/>
          <c:h val="0.42071813939924202"/>
        </c:manualLayout>
      </c:layout>
      <c:overlay val="1"/>
      <c:spPr>
        <a:solidFill>
          <a:srgbClr val="FFFFFF"/>
        </a:solidFill>
        <a:ln w="0">
          <a:solidFill>
            <a:srgbClr val="808080"/>
          </a:solidFill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Summary!$C$20</c:f>
              <c:strCache>
                <c:ptCount val="1"/>
                <c:pt idx="0">
                  <c:v>FibreChannel</c:v>
                </c:pt>
              </c:strCache>
            </c:strRef>
          </c:tx>
          <c:spPr>
            <a:solidFill>
              <a:srgbClr val="4F81BD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Summary!$D$19:$L$19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Summary!$D$20:$L$20</c:f>
              <c:numCache>
                <c:formatCode>_(\$* #,##0_);_(\$* \(#,##0\);_(\$* \-??_);_(@_)</c:formatCode>
                <c:ptCount val="9"/>
                <c:pt idx="0">
                  <c:v>17.024190609216699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82-42EF-B9CC-C92BF17E3A03}"/>
            </c:ext>
          </c:extLst>
        </c:ser>
        <c:ser>
          <c:idx val="1"/>
          <c:order val="1"/>
          <c:tx>
            <c:strRef>
              <c:f>Summary!$C$21</c:f>
              <c:strCache>
                <c:ptCount val="1"/>
                <c:pt idx="0">
                  <c:v>AOCs/AECs/CPO</c:v>
                </c:pt>
              </c:strCache>
            </c:strRef>
          </c:tx>
          <c:spPr>
            <a:solidFill>
              <a:srgbClr val="C0504D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Summary!$D$19:$L$19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Summary!$D$21:$L$21</c:f>
              <c:numCache>
                <c:formatCode>_(\$* #,##0_);_(\$* \(#,##0\);_(\$* \-??_);_(@_)</c:formatCode>
                <c:ptCount val="9"/>
                <c:pt idx="0">
                  <c:v>109.50270652371501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82-42EF-B9CC-C92BF17E3A03}"/>
            </c:ext>
          </c:extLst>
        </c:ser>
        <c:ser>
          <c:idx val="2"/>
          <c:order val="2"/>
          <c:tx>
            <c:strRef>
              <c:f>Summary!$C$22</c:f>
              <c:strCache>
                <c:ptCount val="1"/>
                <c:pt idx="0">
                  <c:v>Ethernet</c:v>
                </c:pt>
              </c:strCache>
            </c:strRef>
          </c:tx>
          <c:spPr>
            <a:solidFill>
              <a:srgbClr val="9BBB59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Summary!$D$19:$L$19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Summary!$D$22:$L$22</c:f>
              <c:numCache>
                <c:formatCode>_(\$* #,##0_);_(\$* \(#,##0\);_(\$* \-??_);_(@_)</c:formatCode>
                <c:ptCount val="9"/>
                <c:pt idx="0">
                  <c:v>634.77913705246795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82-42EF-B9CC-C92BF17E3A03}"/>
            </c:ext>
          </c:extLst>
        </c:ser>
        <c:ser>
          <c:idx val="3"/>
          <c:order val="3"/>
          <c:tx>
            <c:strRef>
              <c:f>Summary!$C$23</c:f>
              <c:strCache>
                <c:ptCount val="1"/>
                <c:pt idx="0">
                  <c:v>DWDM</c:v>
                </c:pt>
              </c:strCache>
            </c:strRef>
          </c:tx>
          <c:spPr>
            <a:solidFill>
              <a:srgbClr val="8064A2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Summary!$D$19:$L$19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Summary!$D$23:$L$23</c:f>
              <c:numCache>
                <c:formatCode>_(\$* #,##0_);_(\$* \(#,##0\);_(\$* \-??_);_(@_)</c:formatCode>
                <c:ptCount val="9"/>
                <c:pt idx="0">
                  <c:v>961.64611036625399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82-42EF-B9CC-C92BF17E3A03}"/>
            </c:ext>
          </c:extLst>
        </c:ser>
        <c:ser>
          <c:idx val="4"/>
          <c:order val="4"/>
          <c:tx>
            <c:strRef>
              <c:f>Summary!$C$24</c:f>
              <c:strCache>
                <c:ptCount val="1"/>
                <c:pt idx="0">
                  <c:v>Fronthaul/Backhaul</c:v>
                </c:pt>
              </c:strCache>
            </c:strRef>
          </c:tx>
          <c:spPr>
            <a:solidFill>
              <a:srgbClr val="4BACC6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Summary!$D$19:$L$19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Summary!$D$24:$L$24</c:f>
              <c:numCache>
                <c:formatCode>_(\$* #,##0_);_(\$* \(#,##0\);_(\$* \-??_);_(@_)</c:formatCode>
                <c:ptCount val="9"/>
                <c:pt idx="0">
                  <c:v>98.131206209197003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82-42EF-B9CC-C92BF17E3A03}"/>
            </c:ext>
          </c:extLst>
        </c:ser>
        <c:ser>
          <c:idx val="5"/>
          <c:order val="5"/>
          <c:tx>
            <c:strRef>
              <c:f>Summary!$C$25</c:f>
              <c:strCache>
                <c:ptCount val="1"/>
                <c:pt idx="0">
                  <c:v>Fiber-to-the-home</c:v>
                </c:pt>
              </c:strCache>
            </c:strRef>
          </c:tx>
          <c:spPr>
            <a:solidFill>
              <a:srgbClr val="F79646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Summary!$D$19:$L$19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Summary!$D$25:$L$25</c:f>
              <c:numCache>
                <c:formatCode>_(\$* #,##0_);_(\$* \(#,##0\);_(\$* \-??_);_(@_)</c:formatCode>
                <c:ptCount val="9"/>
                <c:pt idx="0">
                  <c:v>81.324903060992696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282-42EF-B9CC-C92BF17E3A03}"/>
            </c:ext>
          </c:extLst>
        </c:ser>
        <c:ser>
          <c:idx val="6"/>
          <c:order val="6"/>
          <c:tx>
            <c:strRef>
              <c:f>Summary!$C$26</c:f>
              <c:strCache>
                <c:ptCount val="1"/>
                <c:pt idx="0">
                  <c:v>Retimers</c:v>
                </c:pt>
              </c:strCache>
            </c:strRef>
          </c:tx>
          <c:spPr>
            <a:solidFill>
              <a:srgbClr val="2C4D75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Summary!$D$19:$L$19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Summary!$D$26:$L$26</c:f>
              <c:numCache>
                <c:formatCode>_(\$* #,##0_);_(\$* \(#,##0\);_(\$* \-??_);_(@_)</c:formatCode>
                <c:ptCount val="9"/>
                <c:pt idx="0">
                  <c:v>148.98827630887001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282-42EF-B9CC-C92BF17E3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184157"/>
        <c:axId val="63909938"/>
      </c:barChart>
      <c:catAx>
        <c:axId val="17184157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63909938"/>
        <c:crosses val="autoZero"/>
        <c:auto val="1"/>
        <c:lblAlgn val="ctr"/>
        <c:lblOffset val="100"/>
        <c:noMultiLvlLbl val="0"/>
      </c:catAx>
      <c:valAx>
        <c:axId val="63909938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sz="1000" b="0" strike="noStrike" spc="-1">
                    <a:solidFill>
                      <a:srgbClr val="595959"/>
                    </a:solidFill>
                    <a:latin typeface="Calibri"/>
                  </a:defRPr>
                </a:pPr>
                <a:r>
                  <a:rPr lang="en-US" sz="1000" b="0" strike="noStrike" spc="-1">
                    <a:solidFill>
                      <a:srgbClr val="595959"/>
                    </a:solidFill>
                    <a:latin typeface="Calibri"/>
                  </a:rPr>
                  <a:t>Axis Title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_(\$* #,##0_);_(\$* \(#,##0\);_(\$* \-??_);_(@_)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17184157"/>
        <c:crosses val="autoZero"/>
        <c:crossBetween val="between"/>
      </c:valAx>
      <c:spPr>
        <a:noFill/>
        <a:ln w="0">
          <a:noFill/>
        </a:ln>
      </c:spPr>
    </c:plotArea>
    <c:legend>
      <c:legendPos val="l"/>
      <c:layout>
        <c:manualLayout>
          <c:xMode val="edge"/>
          <c:yMode val="edge"/>
          <c:x val="0.2"/>
          <c:y val="3.2116141732283499E-2"/>
          <c:w val="0.24415791776028001"/>
          <c:h val="0.54687882764654405"/>
        </c:manualLayout>
      </c:layout>
      <c:overlay val="1"/>
      <c:spPr>
        <a:solidFill>
          <a:srgbClr val="FFFFFF"/>
        </a:solidFill>
        <a:ln w="0">
          <a:solidFill>
            <a:srgbClr val="808080"/>
          </a:solidFill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Summary!$C$47</c:f>
              <c:strCache>
                <c:ptCount val="1"/>
                <c:pt idx="0">
                  <c:v>PAM4 DSPs</c:v>
                </c:pt>
              </c:strCache>
            </c:strRef>
          </c:tx>
          <c:spPr>
            <a:solidFill>
              <a:srgbClr val="4F81BD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Summary!$D$46:$L$46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Summary!$D$47:$L$47</c:f>
              <c:numCache>
                <c:formatCode>_-* #,##0_-;\-* #,##0_-;_-* \-??_-;_-@_-</c:formatCode>
                <c:ptCount val="9"/>
                <c:pt idx="0">
                  <c:v>10663725.304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F6-4379-A8A1-8257F24A9692}"/>
            </c:ext>
          </c:extLst>
        </c:ser>
        <c:ser>
          <c:idx val="1"/>
          <c:order val="1"/>
          <c:tx>
            <c:strRef>
              <c:f>Summary!$C$48</c:f>
              <c:strCache>
                <c:ptCount val="1"/>
                <c:pt idx="0">
                  <c:v>Coherent DSPs</c:v>
                </c:pt>
              </c:strCache>
            </c:strRef>
          </c:tx>
          <c:spPr>
            <a:solidFill>
              <a:srgbClr val="C0504D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Summary!$D$46:$L$46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Summary!$D$48:$L$48</c:f>
              <c:numCache>
                <c:formatCode>_-* #,##0_-;\-* #,##0_-;_-* \-??_-;_-@_-</c:formatCode>
                <c:ptCount val="9"/>
                <c:pt idx="0">
                  <c:v>835807.46010586806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F6-4379-A8A1-8257F24A9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811363"/>
        <c:axId val="84369591"/>
      </c:barChart>
      <c:catAx>
        <c:axId val="30811363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84369591"/>
        <c:crosses val="autoZero"/>
        <c:auto val="1"/>
        <c:lblAlgn val="ctr"/>
        <c:lblOffset val="100"/>
        <c:noMultiLvlLbl val="0"/>
      </c:catAx>
      <c:valAx>
        <c:axId val="84369591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sz="1000" b="0" strike="noStrike" spc="-1">
                    <a:solidFill>
                      <a:srgbClr val="595959"/>
                    </a:solidFill>
                    <a:latin typeface="Calibri"/>
                  </a:defRPr>
                </a:pPr>
                <a:r>
                  <a:rPr lang="en-US" sz="1000" b="0" strike="noStrike" spc="-1">
                    <a:solidFill>
                      <a:srgbClr val="595959"/>
                    </a:solidFill>
                    <a:latin typeface="Calibri"/>
                  </a:rPr>
                  <a:t>Units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_-* #,##0_-;\-* #,##0_-;_-* \-??_-;_-@_-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30811363"/>
        <c:crosses val="autoZero"/>
        <c:crossBetween val="between"/>
      </c:valAx>
      <c:spPr>
        <a:noFill/>
        <a:ln w="0">
          <a:noFill/>
        </a:ln>
      </c:spPr>
    </c:plotArea>
    <c:legend>
      <c:legendPos val="t"/>
      <c:layout>
        <c:manualLayout>
          <c:xMode val="edge"/>
          <c:yMode val="edge"/>
          <c:x val="0.30276093613298299"/>
          <c:y val="9.2592592592592601E-2"/>
          <c:w val="0.38586132983377103"/>
          <c:h val="7.8125546806649196E-2"/>
        </c:manualLayout>
      </c:layout>
      <c:overlay val="1"/>
      <c:spPr>
        <a:solidFill>
          <a:srgbClr val="FFFFFF"/>
        </a:solidFill>
        <a:ln w="0">
          <a:solidFill>
            <a:srgbClr val="808080"/>
          </a:solidFill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Summary!$C$53</c:f>
              <c:strCache>
                <c:ptCount val="1"/>
                <c:pt idx="0">
                  <c:v>PAM4 DSPs</c:v>
                </c:pt>
              </c:strCache>
            </c:strRef>
          </c:tx>
          <c:spPr>
            <a:solidFill>
              <a:srgbClr val="4F81BD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Summary!$D$52:$L$52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Summary!$D$53:$L$53</c:f>
              <c:numCache>
                <c:formatCode>_(\$* #,##0_);_(\$* \(#,##0\);_(\$* \-??_);_(@_)</c:formatCode>
                <c:ptCount val="9"/>
                <c:pt idx="0">
                  <c:v>627.24188584947296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80-4FEA-A855-0AB9DD80BB58}"/>
            </c:ext>
          </c:extLst>
        </c:ser>
        <c:ser>
          <c:idx val="1"/>
          <c:order val="1"/>
          <c:tx>
            <c:strRef>
              <c:f>Summary!$C$54</c:f>
              <c:strCache>
                <c:ptCount val="1"/>
                <c:pt idx="0">
                  <c:v>Coherent DSPs</c:v>
                </c:pt>
              </c:strCache>
            </c:strRef>
          </c:tx>
          <c:spPr>
            <a:solidFill>
              <a:srgbClr val="C0504D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Summary!$D$52:$L$52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Summary!$D$54:$L$54</c:f>
              <c:numCache>
                <c:formatCode>_(\$* #,##0_);_(\$* \(#,##0\);_(\$* \-??_);_(@_)</c:formatCode>
                <c:ptCount val="9"/>
                <c:pt idx="0">
                  <c:v>932.73241721434101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80-4FEA-A855-0AB9DD80B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586129"/>
        <c:axId val="83090910"/>
      </c:barChart>
      <c:catAx>
        <c:axId val="22586129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83090910"/>
        <c:crosses val="autoZero"/>
        <c:auto val="1"/>
        <c:lblAlgn val="ctr"/>
        <c:lblOffset val="100"/>
        <c:noMultiLvlLbl val="0"/>
      </c:catAx>
      <c:valAx>
        <c:axId val="83090910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sz="1000" b="0" strike="noStrike" spc="-1">
                    <a:solidFill>
                      <a:srgbClr val="595959"/>
                    </a:solidFill>
                    <a:latin typeface="Calibri"/>
                  </a:defRPr>
                </a:pPr>
                <a:r>
                  <a:rPr lang="en-US" sz="1000" b="0" strike="noStrike" spc="-1">
                    <a:solidFill>
                      <a:srgbClr val="595959"/>
                    </a:solidFill>
                    <a:latin typeface="Calibri"/>
                  </a:rPr>
                  <a:t>Sales ($M)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_(\$* #,##0_);_(\$* \(#,##0\);_(\$* \-??_);_(@_)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22586129"/>
        <c:crosses val="autoZero"/>
        <c:crossBetween val="between"/>
      </c:valAx>
      <c:spPr>
        <a:noFill/>
        <a:ln w="0">
          <a:noFill/>
        </a:ln>
      </c:spPr>
    </c:plotArea>
    <c:legend>
      <c:legendPos val="t"/>
      <c:layout>
        <c:manualLayout>
          <c:xMode val="edge"/>
          <c:yMode val="edge"/>
          <c:x val="0.213872047244094"/>
          <c:y val="6.9444444444444503E-2"/>
          <c:w val="0.38586132983377103"/>
          <c:h val="7.8125546806649196E-2"/>
        </c:manualLayout>
      </c:layout>
      <c:overlay val="1"/>
      <c:spPr>
        <a:solidFill>
          <a:srgbClr val="FFFFFF"/>
        </a:solidFill>
        <a:ln w="0">
          <a:solidFill>
            <a:srgbClr val="808080"/>
          </a:solidFill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Summary!$C$128</c:f>
              <c:strCache>
                <c:ptCount val="1"/>
                <c:pt idx="0">
                  <c:v>200G</c:v>
                </c:pt>
              </c:strCache>
            </c:strRef>
          </c:tx>
          <c:spPr>
            <a:solidFill>
              <a:srgbClr val="4F81BD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Summary!$D$127:$O$127</c:f>
              <c:numCache>
                <c:formatCode>General</c:formatCode>
                <c:ptCount val="12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</c:numCache>
            </c:numRef>
          </c:cat>
          <c:val>
            <c:numRef>
              <c:f>Summary!$D$128:$O$128</c:f>
              <c:numCache>
                <c:formatCode>_(\$* #,##0_);_(\$* \(#,##0\);_(\$* \-??_);_(@_)</c:formatCode>
                <c:ptCount val="12"/>
                <c:pt idx="0">
                  <c:v>211.99653120454499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17-47B4-B9BF-856A9E5217BF}"/>
            </c:ext>
          </c:extLst>
        </c:ser>
        <c:ser>
          <c:idx val="1"/>
          <c:order val="1"/>
          <c:tx>
            <c:strRef>
              <c:f>Summary!$C$129</c:f>
              <c:strCache>
                <c:ptCount val="1"/>
                <c:pt idx="0">
                  <c:v>400G</c:v>
                </c:pt>
              </c:strCache>
            </c:strRef>
          </c:tx>
          <c:spPr>
            <a:solidFill>
              <a:srgbClr val="C0504D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Summary!$D$127:$O$127</c:f>
              <c:numCache>
                <c:formatCode>General</c:formatCode>
                <c:ptCount val="12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</c:numCache>
            </c:numRef>
          </c:cat>
          <c:val>
            <c:numRef>
              <c:f>Summary!$D$129:$O$129</c:f>
              <c:numCache>
                <c:formatCode>_(\$* #,##0_);_(\$* \(#,##0\);_(\$* \-??_);_(@_)</c:formatCode>
                <c:ptCount val="12"/>
                <c:pt idx="0">
                  <c:v>53.394646999999999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17-47B4-B9BF-856A9E5217BF}"/>
            </c:ext>
          </c:extLst>
        </c:ser>
        <c:ser>
          <c:idx val="2"/>
          <c:order val="2"/>
          <c:tx>
            <c:strRef>
              <c:f>Summary!$C$130</c:f>
              <c:strCache>
                <c:ptCount val="1"/>
                <c:pt idx="0">
                  <c:v>800G</c:v>
                </c:pt>
              </c:strCache>
            </c:strRef>
          </c:tx>
          <c:spPr>
            <a:solidFill>
              <a:srgbClr val="9BBB59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Summary!$D$127:$O$127</c:f>
              <c:numCache>
                <c:formatCode>General</c:formatCode>
                <c:ptCount val="12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</c:numCache>
            </c:numRef>
          </c:cat>
          <c:val>
            <c:numRef>
              <c:f>Summary!$D$130:$O$130</c:f>
              <c:numCache>
                <c:formatCode>_(\$* #,##0_);_(\$* \(#,##0\);_(\$* \-??_);_(@_)</c:formatCode>
                <c:ptCount val="1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17-47B4-B9BF-856A9E5217BF}"/>
            </c:ext>
          </c:extLst>
        </c:ser>
        <c:ser>
          <c:idx val="3"/>
          <c:order val="3"/>
          <c:tx>
            <c:strRef>
              <c:f>Summary!$C$131</c:f>
              <c:strCache>
                <c:ptCount val="1"/>
                <c:pt idx="0">
                  <c:v>≥ 1.6T</c:v>
                </c:pt>
              </c:strCache>
            </c:strRef>
          </c:tx>
          <c:spPr>
            <a:solidFill>
              <a:srgbClr val="8064A2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Summary!$D$127:$O$127</c:f>
              <c:numCache>
                <c:formatCode>General</c:formatCode>
                <c:ptCount val="12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</c:numCache>
            </c:numRef>
          </c:cat>
          <c:val>
            <c:numRef>
              <c:f>Summary!$D$131:$O$131</c:f>
              <c:numCache>
                <c:formatCode>_(\$* #,##0_);_(\$* \(#,##0\);_(\$* \-??_);_(@_)</c:formatCode>
                <c:ptCount val="1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17-47B4-B9BF-856A9E521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670104"/>
        <c:axId val="49952695"/>
      </c:barChart>
      <c:catAx>
        <c:axId val="92670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49952695"/>
        <c:crosses val="autoZero"/>
        <c:auto val="1"/>
        <c:lblAlgn val="ctr"/>
        <c:lblOffset val="100"/>
        <c:noMultiLvlLbl val="0"/>
      </c:catAx>
      <c:valAx>
        <c:axId val="49952695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sz="1000" b="0" strike="noStrike" spc="-1">
                    <a:solidFill>
                      <a:srgbClr val="595959"/>
                    </a:solidFill>
                    <a:latin typeface="Calibri"/>
                  </a:defRPr>
                </a:pPr>
                <a:r>
                  <a:rPr lang="en-US" sz="1000" b="0" strike="noStrike" spc="-1">
                    <a:solidFill>
                      <a:srgbClr val="595959"/>
                    </a:solidFill>
                    <a:latin typeface="Calibri"/>
                  </a:rPr>
                  <a:t>Sales ($M)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_(\$* #,##0_);_(\$* \(#,##0\);_(\$* \-??_);_(@_)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92670104"/>
        <c:crosses val="autoZero"/>
        <c:crossBetween val="between"/>
      </c:valAx>
      <c:spPr>
        <a:noFill/>
        <a:ln w="0">
          <a:noFill/>
        </a:ln>
      </c:spPr>
    </c:plotArea>
    <c:legend>
      <c:legendPos val="t"/>
      <c:layout>
        <c:manualLayout>
          <c:xMode val="edge"/>
          <c:yMode val="edge"/>
          <c:x val="0.25569531933508299"/>
          <c:y val="0.101851851851852"/>
          <c:w val="0.121942694663167"/>
          <c:h val="0.42997739865850099"/>
        </c:manualLayout>
      </c:layout>
      <c:overlay val="1"/>
      <c:spPr>
        <a:solidFill>
          <a:srgbClr val="FFFFFF"/>
        </a:solidFill>
        <a:ln w="0">
          <a:solidFill>
            <a:srgbClr val="808080"/>
          </a:solidFill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Summary!$C$153</c:f>
              <c:strCache>
                <c:ptCount val="1"/>
                <c:pt idx="0">
                  <c:v>≤ 10G</c:v>
                </c:pt>
              </c:strCache>
            </c:strRef>
          </c:tx>
          <c:spPr>
            <a:solidFill>
              <a:srgbClr val="4F81BD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Summary!$D$152:$O$152</c:f>
              <c:numCache>
                <c:formatCode>General</c:formatCode>
                <c:ptCount val="12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</c:numCache>
            </c:numRef>
          </c:cat>
          <c:val>
            <c:numRef>
              <c:f>Summary!$D$153:$O$153</c:f>
              <c:numCache>
                <c:formatCode>_-* #,##0_-;\-* #,##0_-;_-* \-??_-;_-@_-</c:formatCode>
                <c:ptCount val="12"/>
                <c:pt idx="0">
                  <c:v>784697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10-4A28-A895-9675DA86EFC3}"/>
            </c:ext>
          </c:extLst>
        </c:ser>
        <c:ser>
          <c:idx val="1"/>
          <c:order val="1"/>
          <c:tx>
            <c:strRef>
              <c:f>Summary!$C$154</c:f>
              <c:strCache>
                <c:ptCount val="1"/>
                <c:pt idx="0">
                  <c:v>100G</c:v>
                </c:pt>
              </c:strCache>
            </c:strRef>
          </c:tx>
          <c:spPr>
            <a:solidFill>
              <a:srgbClr val="C0504D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Summary!$D$152:$O$152</c:f>
              <c:numCache>
                <c:formatCode>General</c:formatCode>
                <c:ptCount val="12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</c:numCache>
            </c:numRef>
          </c:cat>
          <c:val>
            <c:numRef>
              <c:f>Summary!$D$154:$O$154</c:f>
              <c:numCache>
                <c:formatCode>_-* #,##0_-;\-* #,##0_-;_-* \-??_-;_-@_-</c:formatCode>
                <c:ptCount val="12"/>
                <c:pt idx="0">
                  <c:v>357000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10-4A28-A895-9675DA86EFC3}"/>
            </c:ext>
          </c:extLst>
        </c:ser>
        <c:ser>
          <c:idx val="2"/>
          <c:order val="2"/>
          <c:tx>
            <c:strRef>
              <c:f>Summary!$C$155</c:f>
              <c:strCache>
                <c:ptCount val="1"/>
                <c:pt idx="0">
                  <c:v>200G</c:v>
                </c:pt>
              </c:strCache>
            </c:strRef>
          </c:tx>
          <c:spPr>
            <a:solidFill>
              <a:srgbClr val="9BBB59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Summary!$D$152:$O$152</c:f>
              <c:numCache>
                <c:formatCode>General</c:formatCode>
                <c:ptCount val="12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</c:numCache>
            </c:numRef>
          </c:cat>
          <c:val>
            <c:numRef>
              <c:f>Summary!$D$155:$O$155</c:f>
              <c:numCache>
                <c:formatCode>_-* #,##0_-;\-* #,##0_-;_-* \-??_-;_-@_-</c:formatCode>
                <c:ptCount val="12"/>
                <c:pt idx="0">
                  <c:v>122000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10-4A28-A895-9675DA86EFC3}"/>
            </c:ext>
          </c:extLst>
        </c:ser>
        <c:ser>
          <c:idx val="3"/>
          <c:order val="3"/>
          <c:tx>
            <c:strRef>
              <c:f>Summary!$C$156</c:f>
              <c:strCache>
                <c:ptCount val="1"/>
                <c:pt idx="0">
                  <c:v>400G</c:v>
                </c:pt>
              </c:strCache>
            </c:strRef>
          </c:tx>
          <c:spPr>
            <a:solidFill>
              <a:srgbClr val="8064A2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Summary!$D$152:$O$152</c:f>
              <c:numCache>
                <c:formatCode>General</c:formatCode>
                <c:ptCount val="12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</c:numCache>
            </c:numRef>
          </c:cat>
          <c:val>
            <c:numRef>
              <c:f>Summary!$D$156:$O$156</c:f>
              <c:numCache>
                <c:formatCode>_-* #,##0_-;\-* #,##0_-;_-* \-??_-;_-@_-</c:formatCode>
                <c:ptCount val="12"/>
                <c:pt idx="0">
                  <c:v>17500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10-4A28-A895-9675DA86EFC3}"/>
            </c:ext>
          </c:extLst>
        </c:ser>
        <c:ser>
          <c:idx val="4"/>
          <c:order val="4"/>
          <c:tx>
            <c:strRef>
              <c:f>Summary!$C$157</c:f>
              <c:strCache>
                <c:ptCount val="1"/>
                <c:pt idx="0">
                  <c:v>≥ 600G</c:v>
                </c:pt>
              </c:strCache>
            </c:strRef>
          </c:tx>
          <c:spPr>
            <a:solidFill>
              <a:srgbClr val="4BACC6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Summary!$D$152:$O$152</c:f>
              <c:numCache>
                <c:formatCode>General</c:formatCode>
                <c:ptCount val="12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</c:numCache>
            </c:numRef>
          </c:cat>
          <c:val>
            <c:numRef>
              <c:f>Summary!$D$157:$O$157</c:f>
              <c:numCache>
                <c:formatCode>_-* #,##0_-;\-* #,##0_-;_-* \-??_-;_-@_-</c:formatCode>
                <c:ptCount val="1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10-4A28-A895-9675DA86E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012035"/>
        <c:axId val="37069357"/>
      </c:barChart>
      <c:catAx>
        <c:axId val="99012035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37069357"/>
        <c:crosses val="autoZero"/>
        <c:auto val="1"/>
        <c:lblAlgn val="ctr"/>
        <c:lblOffset val="100"/>
        <c:noMultiLvlLbl val="0"/>
      </c:catAx>
      <c:valAx>
        <c:axId val="37069357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sz="1000" b="0" strike="noStrike" spc="-1">
                    <a:solidFill>
                      <a:srgbClr val="595959"/>
                    </a:solidFill>
                    <a:latin typeface="Calibri"/>
                  </a:defRPr>
                </a:pPr>
                <a:r>
                  <a:rPr lang="en-US" sz="1000" b="0" strike="noStrike" spc="-1">
                    <a:solidFill>
                      <a:srgbClr val="595959"/>
                    </a:solidFill>
                    <a:latin typeface="Calibri"/>
                  </a:rPr>
                  <a:t>Units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_-* #,##0_-;\-* #,##0_-;_-* \-??_-;_-@_-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99012035"/>
        <c:crosses val="autoZero"/>
        <c:crossBetween val="between"/>
      </c:valAx>
      <c:spPr>
        <a:noFill/>
        <a:ln w="0">
          <a:noFill/>
        </a:ln>
      </c:spPr>
    </c:plotArea>
    <c:legend>
      <c:legendPos val="l"/>
      <c:layout>
        <c:manualLayout>
          <c:xMode val="edge"/>
          <c:yMode val="edge"/>
          <c:x val="0.25555555555555598"/>
          <c:y val="8.2463910761154904E-2"/>
          <c:w val="0.116004374453193"/>
          <c:h val="0.39062773403324602"/>
        </c:manualLayout>
      </c:layout>
      <c:overlay val="1"/>
      <c:spPr>
        <a:solidFill>
          <a:srgbClr val="FFFFFF"/>
        </a:solidFill>
        <a:ln w="0">
          <a:solidFill>
            <a:srgbClr val="808080"/>
          </a:solidFill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Summary!$C$179</c:f>
              <c:strCache>
                <c:ptCount val="1"/>
                <c:pt idx="0">
                  <c:v>≤ 10G</c:v>
                </c:pt>
              </c:strCache>
            </c:strRef>
          </c:tx>
          <c:spPr>
            <a:solidFill>
              <a:srgbClr val="4F81BD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Summary!$D$178:$O$178</c:f>
              <c:numCache>
                <c:formatCode>General</c:formatCode>
                <c:ptCount val="12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</c:numCache>
            </c:numRef>
          </c:cat>
          <c:val>
            <c:numRef>
              <c:f>Summary!$D$179:$O$179</c:f>
              <c:numCache>
                <c:formatCode>_(\$* #,##0_);_(\$* \(#,##0\);_(\$* \-??_);_(@_)</c:formatCode>
                <c:ptCount val="12"/>
                <c:pt idx="0">
                  <c:v>25.253563763999999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4F-4CEA-8518-50213C9E9612}"/>
            </c:ext>
          </c:extLst>
        </c:ser>
        <c:ser>
          <c:idx val="1"/>
          <c:order val="1"/>
          <c:tx>
            <c:strRef>
              <c:f>Summary!$C$180</c:f>
              <c:strCache>
                <c:ptCount val="1"/>
                <c:pt idx="0">
                  <c:v>100G</c:v>
                </c:pt>
              </c:strCache>
            </c:strRef>
          </c:tx>
          <c:spPr>
            <a:solidFill>
              <a:srgbClr val="C0504D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Summary!$D$178:$O$178</c:f>
              <c:numCache>
                <c:formatCode>General</c:formatCode>
                <c:ptCount val="12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</c:numCache>
            </c:numRef>
          </c:cat>
          <c:val>
            <c:numRef>
              <c:f>Summary!$D$180:$O$180</c:f>
              <c:numCache>
                <c:formatCode>_(\$* #,##0_);_(\$* \(#,##0\);_(\$* \-??_);_(@_)</c:formatCode>
                <c:ptCount val="12"/>
                <c:pt idx="0">
                  <c:v>502.99865249999999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4F-4CEA-8518-50213C9E9612}"/>
            </c:ext>
          </c:extLst>
        </c:ser>
        <c:ser>
          <c:idx val="2"/>
          <c:order val="2"/>
          <c:tx>
            <c:strRef>
              <c:f>Summary!$C$181</c:f>
              <c:strCache>
                <c:ptCount val="1"/>
                <c:pt idx="0">
                  <c:v>200G</c:v>
                </c:pt>
              </c:strCache>
            </c:strRef>
          </c:tx>
          <c:spPr>
            <a:solidFill>
              <a:srgbClr val="9BBB59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Summary!$D$178:$O$178</c:f>
              <c:numCache>
                <c:formatCode>General</c:formatCode>
                <c:ptCount val="12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</c:numCache>
            </c:numRef>
          </c:cat>
          <c:val>
            <c:numRef>
              <c:f>Summary!$D$181:$O$181</c:f>
              <c:numCache>
                <c:formatCode>_(\$* #,##0_);_(\$* \(#,##0\);_(\$* \-??_);_(@_)</c:formatCode>
                <c:ptCount val="12"/>
                <c:pt idx="0">
                  <c:v>211.85544545454499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4F-4CEA-8518-50213C9E9612}"/>
            </c:ext>
          </c:extLst>
        </c:ser>
        <c:ser>
          <c:idx val="3"/>
          <c:order val="3"/>
          <c:tx>
            <c:strRef>
              <c:f>Summary!$C$182</c:f>
              <c:strCache>
                <c:ptCount val="1"/>
                <c:pt idx="0">
                  <c:v>400G</c:v>
                </c:pt>
              </c:strCache>
            </c:strRef>
          </c:tx>
          <c:spPr>
            <a:solidFill>
              <a:srgbClr val="8064A2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Summary!$D$178:$O$178</c:f>
              <c:numCache>
                <c:formatCode>General</c:formatCode>
                <c:ptCount val="12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</c:numCache>
            </c:numRef>
          </c:cat>
          <c:val>
            <c:numRef>
              <c:f>Summary!$D$182:$O$182</c:f>
              <c:numCache>
                <c:formatCode>_(\$* #,##0_);_(\$* \(#,##0\);_(\$* \-??_);_(@_)</c:formatCode>
                <c:ptCount val="12"/>
                <c:pt idx="0">
                  <c:v>43.793750000000003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4F-4CEA-8518-50213C9E9612}"/>
            </c:ext>
          </c:extLst>
        </c:ser>
        <c:ser>
          <c:idx val="4"/>
          <c:order val="4"/>
          <c:tx>
            <c:strRef>
              <c:f>Summary!$C$183</c:f>
              <c:strCache>
                <c:ptCount val="1"/>
                <c:pt idx="0">
                  <c:v>≥ 600G</c:v>
                </c:pt>
              </c:strCache>
            </c:strRef>
          </c:tx>
          <c:spPr>
            <a:solidFill>
              <a:srgbClr val="4BACC6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Summary!$D$178:$O$178</c:f>
              <c:numCache>
                <c:formatCode>General</c:formatCode>
                <c:ptCount val="12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</c:numCache>
            </c:numRef>
          </c:cat>
          <c:val>
            <c:numRef>
              <c:f>Summary!$D$183:$O$183</c:f>
              <c:numCache>
                <c:formatCode>_(\$* #,##0_);_(\$* \(#,##0\);_(\$* \-??_);_(@_)</c:formatCode>
                <c:ptCount val="1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84F-4CEA-8518-50213C9E9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5542709"/>
        <c:axId val="8969331"/>
      </c:barChart>
      <c:catAx>
        <c:axId val="95542709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8969331"/>
        <c:crosses val="autoZero"/>
        <c:auto val="1"/>
        <c:lblAlgn val="ctr"/>
        <c:lblOffset val="100"/>
        <c:noMultiLvlLbl val="0"/>
      </c:catAx>
      <c:valAx>
        <c:axId val="8969331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sz="1000" b="0" strike="noStrike" spc="-1">
                    <a:solidFill>
                      <a:srgbClr val="595959"/>
                    </a:solidFill>
                    <a:latin typeface="Calibri"/>
                  </a:defRPr>
                </a:pPr>
                <a:r>
                  <a:rPr lang="en-US" sz="1000" b="0" strike="noStrike" spc="-1">
                    <a:solidFill>
                      <a:srgbClr val="595959"/>
                    </a:solidFill>
                    <a:latin typeface="Calibri"/>
                  </a:rPr>
                  <a:t>Sales ($M)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_(\$* #,##0_);_(\$* \(#,##0\);_(\$* \-??_);_(@_)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95542709"/>
        <c:crosses val="autoZero"/>
        <c:crossBetween val="between"/>
      </c:valAx>
      <c:spPr>
        <a:noFill/>
        <a:ln w="0">
          <a:noFill/>
        </a:ln>
      </c:spPr>
    </c:plotArea>
    <c:legend>
      <c:legendPos val="t"/>
      <c:layout>
        <c:manualLayout>
          <c:xMode val="edge"/>
          <c:yMode val="edge"/>
          <c:x val="0.22549540682414701"/>
          <c:y val="9.7222222222222196E-2"/>
          <c:w val="0.310120297462817"/>
          <c:h val="0.30960702828813103"/>
        </c:manualLayout>
      </c:layout>
      <c:overlay val="1"/>
      <c:spPr>
        <a:solidFill>
          <a:srgbClr val="FFFFFF"/>
        </a:solidFill>
        <a:ln w="0">
          <a:solidFill>
            <a:srgbClr val="808080"/>
          </a:solidFill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Summary!$C$98</c:f>
              <c:strCache>
                <c:ptCount val="1"/>
                <c:pt idx="0">
                  <c:v>≤40G</c:v>
                </c:pt>
              </c:strCache>
            </c:strRef>
          </c:tx>
          <c:spPr>
            <a:solidFill>
              <a:srgbClr val="4F81BD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Summary!$D$97:$O$97</c:f>
              <c:numCache>
                <c:formatCode>General</c:formatCode>
                <c:ptCount val="12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</c:numCache>
            </c:numRef>
          </c:cat>
          <c:val>
            <c:numRef>
              <c:f>Summary!$D$98:$O$98</c:f>
              <c:numCache>
                <c:formatCode>_(\$* #,##0_);_(\$* \(#,##0\);_(\$* \-??_);_(@_)</c:formatCode>
                <c:ptCount val="12"/>
                <c:pt idx="0">
                  <c:v>91.910944238324106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19-4BF9-A905-152FCEA69F58}"/>
            </c:ext>
          </c:extLst>
        </c:ser>
        <c:ser>
          <c:idx val="1"/>
          <c:order val="1"/>
          <c:tx>
            <c:strRef>
              <c:f>Summary!$C$99</c:f>
              <c:strCache>
                <c:ptCount val="1"/>
                <c:pt idx="0">
                  <c:v>100G</c:v>
                </c:pt>
              </c:strCache>
            </c:strRef>
          </c:tx>
          <c:spPr>
            <a:solidFill>
              <a:srgbClr val="C0504D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Summary!$D$97:$O$97</c:f>
              <c:numCache>
                <c:formatCode>General</c:formatCode>
                <c:ptCount val="12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</c:numCache>
            </c:numRef>
          </c:cat>
          <c:val>
            <c:numRef>
              <c:f>Summary!$D$99:$O$99</c:f>
              <c:numCache>
                <c:formatCode>_(\$* #,##0_);_(\$* \(#,##0\);_(\$* \-??_);_(@_)</c:formatCode>
                <c:ptCount val="12"/>
                <c:pt idx="0">
                  <c:v>237.27743399209299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19-4BF9-A905-152FCEA69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5825305"/>
        <c:axId val="98872066"/>
      </c:barChart>
      <c:catAx>
        <c:axId val="65825305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98872066"/>
        <c:crosses val="autoZero"/>
        <c:auto val="1"/>
        <c:lblAlgn val="ctr"/>
        <c:lblOffset val="100"/>
        <c:noMultiLvlLbl val="0"/>
      </c:catAx>
      <c:valAx>
        <c:axId val="98872066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sz="1000" b="0" strike="noStrike" spc="-1">
                    <a:solidFill>
                      <a:srgbClr val="595959"/>
                    </a:solidFill>
                    <a:latin typeface="Calibri"/>
                  </a:defRPr>
                </a:pPr>
                <a:r>
                  <a:rPr lang="en-US" sz="1000" b="0" strike="noStrike" spc="-1">
                    <a:solidFill>
                      <a:srgbClr val="595959"/>
                    </a:solidFill>
                    <a:latin typeface="Calibri"/>
                  </a:rPr>
                  <a:t>Sales ($M)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_(\$* #,##0_);_(\$* \(#,##0\);_(\$* \-??_);_(@_)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65825305"/>
        <c:crosses val="autoZero"/>
        <c:crossBetween val="between"/>
      </c:valAx>
      <c:spPr>
        <a:noFill/>
        <a:ln w="0">
          <a:noFill/>
        </a:ln>
      </c:spPr>
    </c:plotArea>
    <c:legend>
      <c:legendPos val="t"/>
      <c:layout>
        <c:manualLayout>
          <c:xMode val="edge"/>
          <c:yMode val="edge"/>
          <c:x val="0.65947506561679803"/>
          <c:y val="8.3333333333333301E-2"/>
          <c:w val="0.26716076115485599"/>
          <c:h val="0.184607028288131"/>
        </c:manualLayout>
      </c:layout>
      <c:overlay val="1"/>
      <c:spPr>
        <a:solidFill>
          <a:srgbClr val="FFFFFF"/>
        </a:solidFill>
        <a:ln w="0">
          <a:solidFill>
            <a:srgbClr val="808080"/>
          </a:solidFill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Summary!$C$76</c:f>
              <c:strCache>
                <c:ptCount val="1"/>
                <c:pt idx="0">
                  <c:v>PAM4</c:v>
                </c:pt>
              </c:strCache>
            </c:strRef>
          </c:tx>
          <c:spPr>
            <a:ln w="28440" cap="rnd">
              <a:solidFill>
                <a:srgbClr val="4F81BD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Summary!$D$75:$L$75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Summary!$D$76:$L$76</c:f>
              <c:numCache>
                <c:formatCode>_(\$* #,##0.00_);_(\$* \(#,##0.00\);_(\$* \-??_);_(@_)</c:formatCode>
                <c:ptCount val="9"/>
                <c:pt idx="0">
                  <c:v>0.25940020014618698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6D-40F1-9ED2-ECFA683958A4}"/>
            </c:ext>
          </c:extLst>
        </c:ser>
        <c:ser>
          <c:idx val="1"/>
          <c:order val="1"/>
          <c:tx>
            <c:strRef>
              <c:f>Summary!$C$77</c:f>
              <c:strCache>
                <c:ptCount val="1"/>
                <c:pt idx="0">
                  <c:v>Coherent DSP</c:v>
                </c:pt>
              </c:strCache>
            </c:strRef>
          </c:tx>
          <c:spPr>
            <a:ln w="28440" cap="rnd">
              <a:solidFill>
                <a:srgbClr val="C0504D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Summary!$D$75:$L$75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Summary!$D$77:$L$77</c:f>
              <c:numCache>
                <c:formatCode>_(\$* #,##0.00_);_(\$* \(#,##0.00\);_(\$* \-??_);_(@_)</c:formatCode>
                <c:ptCount val="9"/>
                <c:pt idx="0">
                  <c:v>5.4435765125416298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6D-40F1-9ED2-ECFA68395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smooth val="0"/>
        <c:axId val="44479613"/>
        <c:axId val="61759594"/>
      </c:lineChart>
      <c:catAx>
        <c:axId val="44479613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61759594"/>
        <c:crossesAt val="0.01"/>
        <c:auto val="1"/>
        <c:lblAlgn val="ctr"/>
        <c:lblOffset val="100"/>
        <c:noMultiLvlLbl val="0"/>
      </c:catAx>
      <c:valAx>
        <c:axId val="61759594"/>
        <c:scaling>
          <c:logBase val="10"/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sz="1000" b="0" strike="noStrike" spc="-1">
                    <a:solidFill>
                      <a:srgbClr val="595959"/>
                    </a:solidFill>
                    <a:latin typeface="Calibri"/>
                  </a:defRPr>
                </a:pPr>
                <a:r>
                  <a:rPr lang="en-US" sz="1000" b="0" strike="noStrike" spc="-1">
                    <a:solidFill>
                      <a:srgbClr val="595959"/>
                    </a:solidFill>
                    <a:latin typeface="Calibri"/>
                  </a:rPr>
                  <a:t>$/Gbps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_(\$* #,##0.00_);_(\$* \(#,##0.00\);_(\$* \-??_);_(@_)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44479613"/>
        <c:crosses val="autoZero"/>
        <c:crossBetween val="between"/>
      </c:valAx>
      <c:spPr>
        <a:noFill/>
        <a:ln w="0">
          <a:noFill/>
        </a:ln>
      </c:spPr>
    </c:plotArea>
    <c:legend>
      <c:legendPos val="t"/>
      <c:layout>
        <c:manualLayout>
          <c:xMode val="edge"/>
          <c:yMode val="edge"/>
          <c:x val="0.22258315853455099"/>
          <c:y val="0.71692823704553998"/>
          <c:w val="0.32113143478019102"/>
          <c:h val="0.15286388176421001"/>
        </c:manualLayout>
      </c:layout>
      <c:overlay val="1"/>
      <c:spPr>
        <a:solidFill>
          <a:srgbClr val="FFFFFF"/>
        </a:solidFill>
        <a:ln w="0">
          <a:solidFill>
            <a:srgbClr val="808080"/>
          </a:solidFill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1848240</xdr:colOff>
      <xdr:row>0</xdr:row>
      <xdr:rowOff>19770</xdr:rowOff>
    </xdr:from>
    <xdr:to>
      <xdr:col>5</xdr:col>
      <xdr:colOff>544335</xdr:colOff>
      <xdr:row>3</xdr:row>
      <xdr:rowOff>47490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772415" y="19770"/>
          <a:ext cx="2972820" cy="627795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2062080</xdr:colOff>
      <xdr:row>28</xdr:row>
      <xdr:rowOff>23760</xdr:rowOff>
    </xdr:from>
    <xdr:to>
      <xdr:col>7</xdr:col>
      <xdr:colOff>909360</xdr:colOff>
      <xdr:row>41</xdr:row>
      <xdr:rowOff>166320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123840</xdr:colOff>
      <xdr:row>28</xdr:row>
      <xdr:rowOff>28440</xdr:rowOff>
    </xdr:from>
    <xdr:to>
      <xdr:col>13</xdr:col>
      <xdr:colOff>18720</xdr:colOff>
      <xdr:row>41</xdr:row>
      <xdr:rowOff>171000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0</xdr:colOff>
      <xdr:row>56</xdr:row>
      <xdr:rowOff>131760</xdr:rowOff>
    </xdr:from>
    <xdr:to>
      <xdr:col>6</xdr:col>
      <xdr:colOff>685440</xdr:colOff>
      <xdr:row>70</xdr:row>
      <xdr:rowOff>74160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7</xdr:col>
      <xdr:colOff>291960</xdr:colOff>
      <xdr:row>56</xdr:row>
      <xdr:rowOff>103320</xdr:rowOff>
    </xdr:from>
    <xdr:to>
      <xdr:col>12</xdr:col>
      <xdr:colOff>186840</xdr:colOff>
      <xdr:row>70</xdr:row>
      <xdr:rowOff>45720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7</xdr:col>
      <xdr:colOff>671400</xdr:colOff>
      <xdr:row>132</xdr:row>
      <xdr:rowOff>95400</xdr:rowOff>
    </xdr:from>
    <xdr:to>
      <xdr:col>12</xdr:col>
      <xdr:colOff>271080</xdr:colOff>
      <xdr:row>146</xdr:row>
      <xdr:rowOff>37800</xdr:rowOff>
    </xdr:to>
    <xdr:graphicFrame macro="">
      <xdr:nvGraphicFramePr>
        <xdr:cNvPr id="7" name="Chart 2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2038320</xdr:colOff>
      <xdr:row>158</xdr:row>
      <xdr:rowOff>119160</xdr:rowOff>
    </xdr:from>
    <xdr:to>
      <xdr:col>7</xdr:col>
      <xdr:colOff>894960</xdr:colOff>
      <xdr:row>172</xdr:row>
      <xdr:rowOff>61560</xdr:rowOff>
    </xdr:to>
    <xdr:graphicFrame macro="">
      <xdr:nvGraphicFramePr>
        <xdr:cNvPr id="8" name="Chart 2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2</xdr:col>
      <xdr:colOff>0</xdr:colOff>
      <xdr:row>184</xdr:row>
      <xdr:rowOff>71280</xdr:rowOff>
    </xdr:from>
    <xdr:to>
      <xdr:col>6</xdr:col>
      <xdr:colOff>685440</xdr:colOff>
      <xdr:row>198</xdr:row>
      <xdr:rowOff>13680</xdr:rowOff>
    </xdr:to>
    <xdr:graphicFrame macro="">
      <xdr:nvGraphicFramePr>
        <xdr:cNvPr id="9" name="Chart 24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2</xdr:col>
      <xdr:colOff>23760</xdr:colOff>
      <xdr:row>100</xdr:row>
      <xdr:rowOff>195120</xdr:rowOff>
    </xdr:from>
    <xdr:to>
      <xdr:col>7</xdr:col>
      <xdr:colOff>61560</xdr:colOff>
      <xdr:row>114</xdr:row>
      <xdr:rowOff>137520</xdr:rowOff>
    </xdr:to>
    <xdr:graphicFrame macro="">
      <xdr:nvGraphicFramePr>
        <xdr:cNvPr id="10" name="Chart 27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2</xdr:col>
      <xdr:colOff>7920</xdr:colOff>
      <xdr:row>78</xdr:row>
      <xdr:rowOff>28440</xdr:rowOff>
    </xdr:from>
    <xdr:to>
      <xdr:col>6</xdr:col>
      <xdr:colOff>447120</xdr:colOff>
      <xdr:row>91</xdr:row>
      <xdr:rowOff>174240</xdr:rowOff>
    </xdr:to>
    <xdr:graphicFrame macro="">
      <xdr:nvGraphicFramePr>
        <xdr:cNvPr id="11" name="Chart 2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8</xdr:col>
      <xdr:colOff>0</xdr:colOff>
      <xdr:row>78</xdr:row>
      <xdr:rowOff>10440</xdr:rowOff>
    </xdr:from>
    <xdr:to>
      <xdr:col>12</xdr:col>
      <xdr:colOff>253800</xdr:colOff>
      <xdr:row>91</xdr:row>
      <xdr:rowOff>156240</xdr:rowOff>
    </xdr:to>
    <xdr:graphicFrame macro="">
      <xdr:nvGraphicFramePr>
        <xdr:cNvPr id="12" name="Chart 29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2</xdr:col>
      <xdr:colOff>33480</xdr:colOff>
      <xdr:row>132</xdr:row>
      <xdr:rowOff>119160</xdr:rowOff>
    </xdr:from>
    <xdr:to>
      <xdr:col>7</xdr:col>
      <xdr:colOff>71280</xdr:colOff>
      <xdr:row>146</xdr:row>
      <xdr:rowOff>61560</xdr:rowOff>
    </xdr:to>
    <xdr:graphicFrame macro="">
      <xdr:nvGraphicFramePr>
        <xdr:cNvPr id="13" name="Chart 6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9</xdr:col>
      <xdr:colOff>161925</xdr:colOff>
      <xdr:row>0</xdr:row>
      <xdr:rowOff>38100</xdr:rowOff>
    </xdr:from>
    <xdr:to>
      <xdr:col>12</xdr:col>
      <xdr:colOff>189403</xdr:colOff>
      <xdr:row>3</xdr:row>
      <xdr:rowOff>37245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FB99B1F1-6CC7-4D08-8158-57FD38F4FBF7}"/>
            </a:ext>
          </a:extLst>
        </xdr:cNvPr>
        <xdr:cNvPicPr/>
      </xdr:nvPicPr>
      <xdr:blipFill>
        <a:blip xmlns:r="http://schemas.openxmlformats.org/officeDocument/2006/relationships" r:embed="rId12"/>
        <a:stretch/>
      </xdr:blipFill>
      <xdr:spPr>
        <a:xfrm>
          <a:off x="9439275" y="38100"/>
          <a:ext cx="2951653" cy="6373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742950</xdr:colOff>
      <xdr:row>0</xdr:row>
      <xdr:rowOff>0</xdr:rowOff>
    </xdr:from>
    <xdr:to>
      <xdr:col>8</xdr:col>
      <xdr:colOff>151303</xdr:colOff>
      <xdr:row>3</xdr:row>
      <xdr:rowOff>27720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FF4B31-B99B-4F3C-A0DF-827DA1053F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858000" y="0"/>
          <a:ext cx="2951653" cy="6373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 - 2010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</a:majorFont>
      <a:minorFont>
        <a:latin typeface="Calibri" panose="020F0502020204030204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T46"/>
  <sheetViews>
    <sheetView showGridLines="0" tabSelected="1" zoomScale="80" zoomScaleNormal="80" workbookViewId="0">
      <selection activeCell="A2" sqref="A2"/>
    </sheetView>
  </sheetViews>
  <sheetFormatPr defaultColWidth="9.44140625" defaultRowHeight="13.2" x14ac:dyDescent="0.25"/>
  <cols>
    <col min="1" max="1" width="4.5546875" style="2" customWidth="1"/>
    <col min="2" max="2" width="38" style="2" customWidth="1"/>
    <col min="3" max="3" width="43.44140625" style="2" customWidth="1"/>
    <col min="4" max="16384" width="9.44140625" style="2"/>
  </cols>
  <sheetData>
    <row r="1" spans="1:20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8" x14ac:dyDescent="0.35">
      <c r="A2" s="3"/>
      <c r="B2" s="4" t="s">
        <v>0</v>
      </c>
      <c r="C2" s="3"/>
      <c r="D2" s="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.6" x14ac:dyDescent="0.3">
      <c r="A3" s="3"/>
      <c r="B3" s="92" t="s">
        <v>266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6" x14ac:dyDescent="0.3">
      <c r="A4" s="3"/>
      <c r="B4" s="6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7.399999999999999" x14ac:dyDescent="0.3">
      <c r="A5" s="3"/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.75" customHeight="1" x14ac:dyDescent="0.25">
      <c r="A6" s="3"/>
      <c r="B6" s="1" t="s">
        <v>2</v>
      </c>
      <c r="C6" s="1"/>
      <c r="D6" s="1"/>
      <c r="E6" s="8"/>
      <c r="F6" s="8"/>
      <c r="G6" s="8"/>
      <c r="H6" s="8"/>
      <c r="I6" s="8"/>
      <c r="J6" s="8"/>
      <c r="K6" s="8"/>
      <c r="L6" s="8"/>
      <c r="M6" s="8"/>
      <c r="N6" s="3"/>
      <c r="O6" s="3"/>
      <c r="P6" s="3"/>
      <c r="Q6" s="3"/>
      <c r="R6" s="3"/>
      <c r="S6" s="3"/>
      <c r="T6" s="3"/>
    </row>
    <row r="7" spans="1:20" x14ac:dyDescent="0.25">
      <c r="A7" s="3"/>
      <c r="B7" s="1"/>
      <c r="C7" s="1"/>
      <c r="D7" s="1"/>
      <c r="E7" s="8"/>
      <c r="F7" s="8"/>
      <c r="G7" s="8"/>
      <c r="H7" s="8"/>
      <c r="I7" s="8"/>
      <c r="J7" s="8"/>
      <c r="K7" s="8"/>
      <c r="L7" s="8"/>
      <c r="M7" s="8"/>
      <c r="N7" s="3"/>
      <c r="O7" s="3"/>
      <c r="P7" s="3"/>
      <c r="Q7" s="3"/>
      <c r="R7" s="3"/>
      <c r="S7" s="3"/>
      <c r="T7" s="3"/>
    </row>
    <row r="8" spans="1:20" x14ac:dyDescent="0.25">
      <c r="A8" s="3"/>
      <c r="B8" s="1"/>
      <c r="C8" s="1"/>
      <c r="D8" s="1"/>
      <c r="E8" s="8"/>
      <c r="F8" s="8"/>
      <c r="G8" s="8"/>
      <c r="H8" s="8"/>
      <c r="I8" s="8"/>
      <c r="J8" s="8"/>
      <c r="K8" s="8"/>
      <c r="L8" s="8"/>
      <c r="M8" s="8"/>
      <c r="N8" s="3"/>
      <c r="O8" s="3"/>
      <c r="P8" s="3"/>
      <c r="Q8" s="3"/>
      <c r="R8" s="3"/>
      <c r="S8" s="3"/>
      <c r="T8" s="3"/>
    </row>
    <row r="9" spans="1:20" x14ac:dyDescent="0.25">
      <c r="A9" s="3"/>
      <c r="B9" s="1"/>
      <c r="C9" s="1"/>
      <c r="D9" s="1"/>
      <c r="E9" s="8"/>
      <c r="F9" s="8"/>
      <c r="G9" s="8"/>
      <c r="H9" s="8"/>
      <c r="I9" s="8"/>
      <c r="J9" s="8"/>
      <c r="K9" s="8"/>
      <c r="L9" s="8"/>
      <c r="M9" s="8"/>
      <c r="N9" s="3"/>
      <c r="O9" s="3"/>
      <c r="P9" s="3"/>
      <c r="Q9" s="3"/>
      <c r="R9" s="3"/>
      <c r="S9" s="3"/>
      <c r="T9" s="3"/>
    </row>
    <row r="10" spans="1:20" ht="15.6" x14ac:dyDescent="0.3">
      <c r="A10" s="3"/>
      <c r="B10" s="9"/>
      <c r="C10" s="10"/>
      <c r="D10" s="10"/>
      <c r="E10" s="8"/>
      <c r="F10" s="8"/>
      <c r="G10" s="8"/>
      <c r="H10" s="8"/>
      <c r="I10" s="8"/>
      <c r="J10" s="8"/>
      <c r="K10" s="8"/>
      <c r="L10" s="8"/>
      <c r="M10" s="8"/>
      <c r="N10" s="3"/>
      <c r="O10" s="3"/>
      <c r="P10" s="3"/>
      <c r="Q10" s="3"/>
      <c r="R10" s="3"/>
      <c r="S10" s="3"/>
      <c r="T10" s="3"/>
    </row>
    <row r="11" spans="1:20" ht="24" customHeight="1" x14ac:dyDescent="0.3">
      <c r="A11" s="3"/>
      <c r="B11" s="11" t="s">
        <v>3</v>
      </c>
      <c r="C11" s="12"/>
      <c r="D11" s="13"/>
      <c r="E11" s="14"/>
      <c r="F11" s="15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24" customHeight="1" x14ac:dyDescent="0.3">
      <c r="A12" s="3"/>
      <c r="B12" s="12" t="s">
        <v>4</v>
      </c>
      <c r="C12" s="12"/>
      <c r="D12" s="13"/>
      <c r="E12" s="15"/>
      <c r="F12" s="15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24" customHeight="1" x14ac:dyDescent="0.3">
      <c r="A13" s="3"/>
      <c r="B13" s="16" t="s">
        <v>5</v>
      </c>
      <c r="C13" s="13"/>
      <c r="D13" s="1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x14ac:dyDescent="0.25">
      <c r="A14" s="3"/>
      <c r="C14" s="1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x14ac:dyDescent="0.25">
      <c r="A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8.75" customHeight="1" x14ac:dyDescent="0.25">
      <c r="A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5" x14ac:dyDescent="0.25">
      <c r="A17" s="3"/>
      <c r="B17" s="17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5" x14ac:dyDescent="0.25">
      <c r="A18" s="3"/>
      <c r="B18" s="17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x14ac:dyDescent="0.25">
      <c r="A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</sheetData>
  <mergeCells count="1">
    <mergeCell ref="B6:D9"/>
  </mergeCells>
  <pageMargins left="0.7" right="0.7" top="0.75" bottom="0.75" header="0.511811023622047" footer="0.511811023622047"/>
  <pageSetup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BR199"/>
  <sheetViews>
    <sheetView showGridLines="0" zoomScale="80" zoomScaleNormal="80" workbookViewId="0"/>
  </sheetViews>
  <sheetFormatPr defaultColWidth="9.6640625" defaultRowHeight="15.6" x14ac:dyDescent="0.3"/>
  <cols>
    <col min="1" max="1" width="2.21875" style="18" customWidth="1"/>
    <col min="2" max="2" width="31" style="18" customWidth="1"/>
    <col min="3" max="3" width="17.88671875" style="18" customWidth="1"/>
    <col min="4" max="6" width="12" style="18" customWidth="1"/>
    <col min="7" max="7" width="14.109375" style="18" customWidth="1"/>
    <col min="8" max="9" width="13.6640625" style="18" customWidth="1"/>
    <col min="10" max="10" width="14.6640625" style="18" customWidth="1"/>
    <col min="11" max="11" width="13.6640625" style="18" customWidth="1"/>
    <col min="12" max="12" width="14.33203125" style="18" customWidth="1"/>
    <col min="13" max="13" width="13.6640625" style="18" customWidth="1"/>
    <col min="14" max="14" width="13.109375" style="18" customWidth="1"/>
    <col min="15" max="24" width="12" style="18" customWidth="1"/>
    <col min="25" max="25" width="13.5546875" style="18" customWidth="1"/>
    <col min="26" max="27" width="13.109375" style="18" customWidth="1"/>
    <col min="28" max="28" width="12" style="18" customWidth="1"/>
    <col min="29" max="29" width="9.6640625" style="18"/>
    <col min="30" max="30" width="13.33203125" style="18" customWidth="1"/>
    <col min="31" max="31" width="10.6640625" style="18" customWidth="1"/>
    <col min="32" max="32" width="11.44140625" style="18" customWidth="1"/>
    <col min="33" max="33" width="12.44140625" style="18" customWidth="1"/>
    <col min="34" max="34" width="10.44140625" style="18" customWidth="1"/>
    <col min="35" max="36" width="11.21875" style="18" customWidth="1"/>
    <col min="37" max="40" width="11.44140625" style="18" customWidth="1"/>
    <col min="41" max="42" width="10.44140625" style="18" customWidth="1"/>
    <col min="43" max="16384" width="9.6640625" style="18"/>
  </cols>
  <sheetData>
    <row r="1" spans="1:70" s="21" customFormat="1" ht="14.4" x14ac:dyDescent="0.3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s="21" customFormat="1" ht="18" x14ac:dyDescent="0.35">
      <c r="A2" s="22"/>
      <c r="B2" s="4" t="str">
        <f>Introduction!B2</f>
        <v>LightCounting Market Research</v>
      </c>
      <c r="C2" s="20"/>
      <c r="D2" s="23"/>
      <c r="E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</row>
    <row r="3" spans="1:70" s="21" customFormat="1" ht="18" x14ac:dyDescent="0.35">
      <c r="A3" s="22"/>
      <c r="B3" s="92" t="str">
        <f>Introduction!B3</f>
        <v>February 2024 - sample template</v>
      </c>
      <c r="C3" s="20"/>
      <c r="D3" s="23"/>
      <c r="E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</row>
    <row r="4" spans="1:70" s="21" customFormat="1" ht="18" x14ac:dyDescent="0.35">
      <c r="A4" s="22"/>
      <c r="B4" s="6" t="str">
        <f>Introduction!B4</f>
        <v>Forecast: IC Chipsets for Optical Transceivers</v>
      </c>
      <c r="C4" s="20"/>
      <c r="D4" s="23"/>
      <c r="E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</row>
    <row r="5" spans="1:70" s="21" customFormat="1" x14ac:dyDescent="0.3">
      <c r="A5" s="24"/>
      <c r="B5" s="20"/>
      <c r="C5" s="20"/>
      <c r="D5" s="25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</row>
    <row r="6" spans="1:70" x14ac:dyDescent="0.3">
      <c r="B6" s="26" t="s">
        <v>6</v>
      </c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70" x14ac:dyDescent="0.3">
      <c r="A7" s="20"/>
      <c r="B7" s="20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</row>
    <row r="8" spans="1:70" x14ac:dyDescent="0.3">
      <c r="A8" s="20"/>
      <c r="B8" s="20"/>
      <c r="C8" s="27" t="s">
        <v>8</v>
      </c>
      <c r="D8" s="28">
        <v>2021</v>
      </c>
      <c r="E8" s="29">
        <v>2022</v>
      </c>
      <c r="F8" s="29">
        <v>2023</v>
      </c>
      <c r="G8" s="29">
        <v>2024</v>
      </c>
      <c r="H8" s="29">
        <v>2025</v>
      </c>
      <c r="I8" s="29">
        <v>2026</v>
      </c>
      <c r="J8" s="29">
        <v>2027</v>
      </c>
      <c r="K8" s="29">
        <v>2028</v>
      </c>
      <c r="L8" s="30">
        <v>2029</v>
      </c>
    </row>
    <row r="9" spans="1:70" x14ac:dyDescent="0.3">
      <c r="A9" s="20"/>
      <c r="B9" s="20"/>
      <c r="C9" s="31" t="s">
        <v>9</v>
      </c>
      <c r="D9" s="32">
        <v>5098665</v>
      </c>
      <c r="E9" s="33"/>
      <c r="F9" s="33"/>
      <c r="G9" s="33"/>
      <c r="H9" s="33"/>
      <c r="I9" s="33"/>
      <c r="J9" s="33"/>
      <c r="K9" s="33"/>
      <c r="L9" s="34"/>
    </row>
    <row r="10" spans="1:70" x14ac:dyDescent="0.3">
      <c r="A10" s="20"/>
      <c r="B10" s="20"/>
      <c r="C10" s="31" t="s">
        <v>10</v>
      </c>
      <c r="D10" s="32">
        <v>13028511.6888409</v>
      </c>
      <c r="E10" s="33"/>
      <c r="F10" s="33"/>
      <c r="G10" s="33"/>
      <c r="H10" s="33"/>
      <c r="I10" s="33"/>
      <c r="J10" s="33"/>
      <c r="K10" s="33"/>
      <c r="L10" s="34"/>
    </row>
    <row r="11" spans="1:70" x14ac:dyDescent="0.3">
      <c r="A11" s="20"/>
      <c r="B11" s="20"/>
      <c r="C11" s="31" t="s">
        <v>11</v>
      </c>
      <c r="D11" s="32">
        <v>57248078.236000001</v>
      </c>
      <c r="E11" s="33"/>
      <c r="F11" s="33"/>
      <c r="G11" s="33"/>
      <c r="H11" s="33"/>
      <c r="I11" s="33"/>
      <c r="J11" s="33"/>
      <c r="K11" s="33"/>
      <c r="L11" s="34"/>
    </row>
    <row r="12" spans="1:70" x14ac:dyDescent="0.3">
      <c r="A12" s="20"/>
      <c r="B12" s="20"/>
      <c r="C12" s="31" t="s">
        <v>12</v>
      </c>
      <c r="D12" s="32">
        <v>1826598.6668973099</v>
      </c>
      <c r="E12" s="33"/>
      <c r="F12" s="33"/>
      <c r="G12" s="33"/>
      <c r="H12" s="33"/>
      <c r="I12" s="33"/>
      <c r="J12" s="33"/>
      <c r="K12" s="33"/>
      <c r="L12" s="34"/>
    </row>
    <row r="13" spans="1:70" x14ac:dyDescent="0.3">
      <c r="A13" s="20"/>
      <c r="B13" s="20"/>
      <c r="C13" s="31" t="s">
        <v>13</v>
      </c>
      <c r="D13" s="32">
        <v>32064896.006062798</v>
      </c>
      <c r="E13" s="33"/>
      <c r="F13" s="33"/>
      <c r="G13" s="33"/>
      <c r="H13" s="33"/>
      <c r="I13" s="33"/>
      <c r="J13" s="33"/>
      <c r="K13" s="33"/>
      <c r="L13" s="34"/>
    </row>
    <row r="14" spans="1:70" x14ac:dyDescent="0.3">
      <c r="A14" s="20"/>
      <c r="B14" s="20"/>
      <c r="C14" s="31" t="s">
        <v>14</v>
      </c>
      <c r="D14" s="32">
        <v>93690845</v>
      </c>
      <c r="E14" s="33"/>
      <c r="F14" s="33"/>
      <c r="G14" s="33"/>
      <c r="H14" s="33"/>
      <c r="I14" s="33"/>
      <c r="J14" s="33"/>
      <c r="K14" s="33"/>
      <c r="L14" s="34"/>
    </row>
    <row r="15" spans="1:70" x14ac:dyDescent="0.3">
      <c r="A15" s="20"/>
      <c r="B15" s="20"/>
      <c r="C15" s="31" t="s">
        <v>15</v>
      </c>
      <c r="D15" s="32">
        <v>2685153.7680000002</v>
      </c>
      <c r="E15" s="33"/>
      <c r="F15" s="33"/>
      <c r="G15" s="33"/>
      <c r="H15" s="33"/>
      <c r="I15" s="33"/>
      <c r="J15" s="33"/>
      <c r="K15" s="33"/>
      <c r="L15" s="34"/>
    </row>
    <row r="16" spans="1:70" x14ac:dyDescent="0.3">
      <c r="A16" s="20"/>
      <c r="B16" s="20"/>
      <c r="C16" s="35" t="s">
        <v>16</v>
      </c>
      <c r="D16" s="36">
        <v>205642748.36580101</v>
      </c>
      <c r="E16" s="37"/>
      <c r="F16" s="37"/>
      <c r="G16" s="37"/>
      <c r="H16" s="37"/>
      <c r="I16" s="37"/>
      <c r="J16" s="37"/>
      <c r="K16" s="37"/>
      <c r="L16" s="38"/>
    </row>
    <row r="17" spans="1:12" x14ac:dyDescent="0.3">
      <c r="A17" s="20"/>
      <c r="B17" s="20"/>
      <c r="C17" s="20"/>
      <c r="D17" s="33"/>
      <c r="E17" s="33"/>
      <c r="F17" s="33"/>
      <c r="G17" s="33"/>
      <c r="H17" s="33"/>
      <c r="I17" s="33"/>
      <c r="J17" s="33"/>
      <c r="K17" s="33"/>
      <c r="L17" s="33"/>
    </row>
    <row r="18" spans="1:12" x14ac:dyDescent="0.3">
      <c r="A18" s="20"/>
      <c r="B18" s="20"/>
      <c r="C18" s="20" t="s">
        <v>17</v>
      </c>
      <c r="D18" s="20"/>
      <c r="E18" s="20"/>
      <c r="F18" s="20"/>
      <c r="G18" s="20"/>
      <c r="H18" s="20"/>
      <c r="I18" s="20"/>
      <c r="J18" s="20"/>
      <c r="K18" s="20"/>
      <c r="L18" s="20"/>
    </row>
    <row r="19" spans="1:12" x14ac:dyDescent="0.3">
      <c r="A19" s="20"/>
      <c r="B19" s="20"/>
      <c r="C19" s="27" t="s">
        <v>8</v>
      </c>
      <c r="D19" s="28">
        <v>2021</v>
      </c>
      <c r="E19" s="29">
        <v>2022</v>
      </c>
      <c r="F19" s="29">
        <v>2023</v>
      </c>
      <c r="G19" s="29">
        <v>2024</v>
      </c>
      <c r="H19" s="29">
        <v>2025</v>
      </c>
      <c r="I19" s="29">
        <v>2026</v>
      </c>
      <c r="J19" s="29">
        <v>2027</v>
      </c>
      <c r="K19" s="29">
        <v>2028</v>
      </c>
      <c r="L19" s="30">
        <v>2029</v>
      </c>
    </row>
    <row r="20" spans="1:12" x14ac:dyDescent="0.3">
      <c r="A20" s="20"/>
      <c r="B20" s="20"/>
      <c r="C20" s="31" t="s">
        <v>9</v>
      </c>
      <c r="D20" s="39">
        <v>17.024190609216699</v>
      </c>
      <c r="E20" s="40"/>
      <c r="F20" s="40"/>
      <c r="G20" s="40"/>
      <c r="H20" s="40"/>
      <c r="I20" s="40"/>
      <c r="J20" s="40"/>
      <c r="K20" s="40"/>
      <c r="L20" s="41"/>
    </row>
    <row r="21" spans="1:12" x14ac:dyDescent="0.3">
      <c r="A21" s="20"/>
      <c r="B21" s="20"/>
      <c r="C21" s="31" t="s">
        <v>10</v>
      </c>
      <c r="D21" s="39">
        <v>109.50270652371501</v>
      </c>
      <c r="E21" s="40"/>
      <c r="F21" s="40"/>
      <c r="G21" s="40"/>
      <c r="H21" s="40"/>
      <c r="I21" s="40"/>
      <c r="J21" s="40"/>
      <c r="K21" s="40"/>
      <c r="L21" s="41"/>
    </row>
    <row r="22" spans="1:12" x14ac:dyDescent="0.3">
      <c r="A22" s="20"/>
      <c r="B22" s="20"/>
      <c r="C22" s="31" t="s">
        <v>11</v>
      </c>
      <c r="D22" s="39">
        <v>634.77913705246795</v>
      </c>
      <c r="E22" s="40"/>
      <c r="F22" s="40"/>
      <c r="G22" s="40"/>
      <c r="H22" s="40"/>
      <c r="I22" s="40"/>
      <c r="J22" s="40"/>
      <c r="K22" s="40"/>
      <c r="L22" s="41"/>
    </row>
    <row r="23" spans="1:12" x14ac:dyDescent="0.3">
      <c r="A23" s="20"/>
      <c r="B23" s="20"/>
      <c r="C23" s="31" t="s">
        <v>12</v>
      </c>
      <c r="D23" s="39">
        <v>961.64611036625399</v>
      </c>
      <c r="E23" s="40"/>
      <c r="F23" s="40"/>
      <c r="G23" s="40"/>
      <c r="H23" s="40"/>
      <c r="I23" s="40"/>
      <c r="J23" s="40"/>
      <c r="K23" s="40"/>
      <c r="L23" s="41"/>
    </row>
    <row r="24" spans="1:12" x14ac:dyDescent="0.3">
      <c r="A24" s="20"/>
      <c r="B24" s="20"/>
      <c r="C24" s="31" t="s">
        <v>13</v>
      </c>
      <c r="D24" s="39">
        <v>98.131206209197003</v>
      </c>
      <c r="E24" s="40"/>
      <c r="F24" s="40"/>
      <c r="G24" s="40"/>
      <c r="H24" s="40"/>
      <c r="I24" s="40"/>
      <c r="J24" s="40"/>
      <c r="K24" s="40"/>
      <c r="L24" s="41"/>
    </row>
    <row r="25" spans="1:12" x14ac:dyDescent="0.3">
      <c r="A25" s="20"/>
      <c r="B25" s="20"/>
      <c r="C25" s="31" t="s">
        <v>14</v>
      </c>
      <c r="D25" s="39">
        <v>81.324903060992696</v>
      </c>
      <c r="E25" s="40"/>
      <c r="F25" s="40"/>
      <c r="G25" s="40"/>
      <c r="H25" s="40"/>
      <c r="I25" s="40"/>
      <c r="J25" s="40"/>
      <c r="K25" s="40"/>
      <c r="L25" s="41"/>
    </row>
    <row r="26" spans="1:12" x14ac:dyDescent="0.3">
      <c r="A26" s="20"/>
      <c r="B26" s="20"/>
      <c r="C26" s="31" t="s">
        <v>15</v>
      </c>
      <c r="D26" s="39">
        <v>148.98827630887001</v>
      </c>
      <c r="E26" s="40"/>
      <c r="F26" s="40"/>
      <c r="G26" s="40"/>
      <c r="H26" s="40"/>
      <c r="I26" s="40"/>
      <c r="J26" s="40"/>
      <c r="K26" s="40"/>
      <c r="L26" s="41"/>
    </row>
    <row r="27" spans="1:12" x14ac:dyDescent="0.3">
      <c r="A27" s="20"/>
      <c r="B27" s="20"/>
      <c r="C27" s="35" t="s">
        <v>16</v>
      </c>
      <c r="D27" s="42">
        <v>2051.3965301307098</v>
      </c>
      <c r="E27" s="43"/>
      <c r="F27" s="43"/>
      <c r="G27" s="43"/>
      <c r="H27" s="43"/>
      <c r="I27" s="43"/>
      <c r="J27" s="43"/>
      <c r="K27" s="43"/>
      <c r="L27" s="44"/>
    </row>
    <row r="28" spans="1:12" x14ac:dyDescent="0.3">
      <c r="A28" s="20"/>
      <c r="B28" s="20"/>
      <c r="C28" s="20"/>
      <c r="D28" s="45"/>
      <c r="E28" s="45"/>
      <c r="F28" s="45"/>
      <c r="G28" s="45"/>
      <c r="H28" s="45"/>
      <c r="I28" s="45"/>
      <c r="J28" s="45"/>
      <c r="K28" s="45"/>
      <c r="L28" s="45"/>
    </row>
    <row r="43" spans="1:12" customFormat="1" x14ac:dyDescent="0.3"/>
    <row r="44" spans="1:12" x14ac:dyDescent="0.3">
      <c r="B44" s="26" t="s">
        <v>18</v>
      </c>
    </row>
    <row r="45" spans="1:12" x14ac:dyDescent="0.3">
      <c r="C45" s="20" t="s">
        <v>7</v>
      </c>
    </row>
    <row r="46" spans="1:12" x14ac:dyDescent="0.3">
      <c r="A46" s="20"/>
      <c r="B46" s="20"/>
      <c r="C46" s="46"/>
      <c r="D46" s="28">
        <v>2021</v>
      </c>
      <c r="E46" s="29">
        <v>2022</v>
      </c>
      <c r="F46" s="29">
        <v>2023</v>
      </c>
      <c r="G46" s="29">
        <v>2024</v>
      </c>
      <c r="H46" s="29">
        <v>2025</v>
      </c>
      <c r="I46" s="29">
        <v>2026</v>
      </c>
      <c r="J46" s="29">
        <v>2027</v>
      </c>
      <c r="K46" s="29">
        <v>2028</v>
      </c>
      <c r="L46" s="30">
        <v>2029</v>
      </c>
    </row>
    <row r="47" spans="1:12" x14ac:dyDescent="0.3">
      <c r="C47" s="31" t="s">
        <v>19</v>
      </c>
      <c r="D47" s="32">
        <v>10663725.304</v>
      </c>
      <c r="E47" s="33"/>
      <c r="F47" s="33"/>
      <c r="G47" s="33"/>
      <c r="H47" s="33"/>
      <c r="I47" s="33"/>
      <c r="J47" s="33"/>
      <c r="K47" s="33"/>
      <c r="L47" s="34"/>
    </row>
    <row r="48" spans="1:12" x14ac:dyDescent="0.3">
      <c r="C48" s="31" t="s">
        <v>20</v>
      </c>
      <c r="D48" s="32">
        <v>835807.46010586806</v>
      </c>
      <c r="E48" s="33"/>
      <c r="F48" s="33"/>
      <c r="G48" s="33"/>
      <c r="H48" s="33"/>
      <c r="I48" s="33"/>
      <c r="J48" s="33"/>
      <c r="K48" s="33"/>
      <c r="L48" s="34"/>
    </row>
    <row r="49" spans="1:12" x14ac:dyDescent="0.3">
      <c r="C49" s="35" t="s">
        <v>16</v>
      </c>
      <c r="D49" s="36">
        <v>11499532.764105899</v>
      </c>
      <c r="E49" s="37"/>
      <c r="F49" s="37"/>
      <c r="G49" s="37"/>
      <c r="H49" s="37"/>
      <c r="I49" s="37"/>
      <c r="J49" s="37"/>
      <c r="K49" s="37"/>
      <c r="L49" s="38"/>
    </row>
    <row r="50" spans="1:12" x14ac:dyDescent="0.3">
      <c r="G50" s="47"/>
      <c r="H50" s="47"/>
      <c r="I50" s="47"/>
      <c r="J50" s="47"/>
      <c r="K50" s="47"/>
    </row>
    <row r="51" spans="1:12" x14ac:dyDescent="0.3">
      <c r="C51" s="20" t="s">
        <v>17</v>
      </c>
      <c r="G51" s="47"/>
      <c r="H51" s="47"/>
      <c r="I51" s="47"/>
      <c r="J51" s="47"/>
      <c r="K51" s="47"/>
    </row>
    <row r="52" spans="1:12" x14ac:dyDescent="0.3">
      <c r="A52" s="20"/>
      <c r="B52" s="20"/>
      <c r="C52" s="46"/>
      <c r="D52" s="28">
        <v>2021</v>
      </c>
      <c r="E52" s="29">
        <v>2022</v>
      </c>
      <c r="F52" s="29">
        <v>2023</v>
      </c>
      <c r="G52" s="29">
        <v>2024</v>
      </c>
      <c r="H52" s="29">
        <v>2025</v>
      </c>
      <c r="I52" s="29">
        <v>2026</v>
      </c>
      <c r="J52" s="29">
        <v>2027</v>
      </c>
      <c r="K52" s="29">
        <v>2028</v>
      </c>
      <c r="L52" s="30">
        <v>2029</v>
      </c>
    </row>
    <row r="53" spans="1:12" x14ac:dyDescent="0.3">
      <c r="C53" s="31" t="s">
        <v>19</v>
      </c>
      <c r="D53" s="39">
        <v>627.24188584947296</v>
      </c>
      <c r="E53" s="40"/>
      <c r="F53" s="40"/>
      <c r="G53" s="40"/>
      <c r="H53" s="40"/>
      <c r="I53" s="40"/>
      <c r="J53" s="40"/>
      <c r="K53" s="40"/>
      <c r="L53" s="41"/>
    </row>
    <row r="54" spans="1:12" x14ac:dyDescent="0.3">
      <c r="C54" s="31" t="s">
        <v>20</v>
      </c>
      <c r="D54" s="39">
        <v>932.73241721434101</v>
      </c>
      <c r="E54" s="40"/>
      <c r="F54" s="40"/>
      <c r="G54" s="40"/>
      <c r="H54" s="40"/>
      <c r="I54" s="40"/>
      <c r="J54" s="40"/>
      <c r="K54" s="40"/>
      <c r="L54" s="41"/>
    </row>
    <row r="55" spans="1:12" x14ac:dyDescent="0.3">
      <c r="C55" s="35" t="s">
        <v>16</v>
      </c>
      <c r="D55" s="42">
        <v>1559.9743030638101</v>
      </c>
      <c r="E55" s="43"/>
      <c r="F55" s="43"/>
      <c r="G55" s="43"/>
      <c r="H55" s="43"/>
      <c r="I55" s="43"/>
      <c r="J55" s="43"/>
      <c r="K55" s="43"/>
      <c r="L55" s="44"/>
    </row>
    <row r="56" spans="1:12" x14ac:dyDescent="0.3">
      <c r="C56" s="20"/>
      <c r="D56" s="45"/>
      <c r="E56" s="45"/>
      <c r="F56" s="45"/>
      <c r="G56" s="48"/>
      <c r="H56" s="48"/>
      <c r="I56" s="48"/>
      <c r="J56" s="48"/>
      <c r="K56" s="48"/>
      <c r="L56" s="48"/>
    </row>
    <row r="73" spans="2:12" x14ac:dyDescent="0.3">
      <c r="B73" s="26" t="s">
        <v>21</v>
      </c>
    </row>
    <row r="74" spans="2:12" x14ac:dyDescent="0.3">
      <c r="C74" s="20" t="s">
        <v>22</v>
      </c>
    </row>
    <row r="75" spans="2:12" x14ac:dyDescent="0.3">
      <c r="C75" s="46"/>
      <c r="D75" s="28">
        <v>2021</v>
      </c>
      <c r="E75" s="29">
        <v>2022</v>
      </c>
      <c r="F75" s="29">
        <v>2023</v>
      </c>
      <c r="G75" s="29">
        <v>2024</v>
      </c>
      <c r="H75" s="29">
        <v>2025</v>
      </c>
      <c r="I75" s="29">
        <v>2026</v>
      </c>
      <c r="J75" s="29">
        <v>2027</v>
      </c>
      <c r="K75" s="29">
        <v>2028</v>
      </c>
      <c r="L75" s="30">
        <v>2029</v>
      </c>
    </row>
    <row r="76" spans="2:12" x14ac:dyDescent="0.3">
      <c r="C76" s="31" t="s">
        <v>23</v>
      </c>
      <c r="D76" s="49">
        <v>0.25940020014618698</v>
      </c>
      <c r="E76" s="50"/>
      <c r="F76" s="50"/>
      <c r="G76" s="50"/>
      <c r="H76" s="50"/>
      <c r="I76" s="50"/>
      <c r="J76" s="50"/>
      <c r="K76" s="50"/>
      <c r="L76" s="51"/>
    </row>
    <row r="77" spans="2:12" x14ac:dyDescent="0.3">
      <c r="C77" s="35" t="s">
        <v>24</v>
      </c>
      <c r="D77" s="52">
        <v>5.4435765125416298</v>
      </c>
      <c r="E77" s="53"/>
      <c r="F77" s="53"/>
      <c r="G77" s="53"/>
      <c r="H77" s="53"/>
      <c r="I77" s="53"/>
      <c r="J77" s="53"/>
      <c r="K77" s="53"/>
      <c r="L77" s="54"/>
    </row>
    <row r="94" spans="1:3" x14ac:dyDescent="0.3">
      <c r="A94" s="26"/>
    </row>
    <row r="95" spans="1:3" x14ac:dyDescent="0.3">
      <c r="B95" s="26" t="s">
        <v>25</v>
      </c>
    </row>
    <row r="96" spans="1:3" x14ac:dyDescent="0.3">
      <c r="A96" s="26"/>
      <c r="C96" s="20" t="s">
        <v>17</v>
      </c>
    </row>
    <row r="97" spans="1:15" x14ac:dyDescent="0.3">
      <c r="A97" s="25"/>
      <c r="C97" s="27" t="s">
        <v>26</v>
      </c>
      <c r="D97" s="28">
        <v>2018</v>
      </c>
      <c r="E97" s="29">
        <v>2019</v>
      </c>
      <c r="F97" s="29">
        <v>2020</v>
      </c>
      <c r="G97" s="29">
        <v>2021</v>
      </c>
      <c r="H97" s="29">
        <v>2022</v>
      </c>
      <c r="I97" s="29">
        <v>2023</v>
      </c>
      <c r="J97" s="29">
        <v>2024</v>
      </c>
      <c r="K97" s="29">
        <v>2025</v>
      </c>
      <c r="L97" s="29">
        <v>2026</v>
      </c>
      <c r="M97" s="29">
        <v>2027</v>
      </c>
      <c r="N97" s="29">
        <v>2028</v>
      </c>
      <c r="O97" s="30">
        <v>2029</v>
      </c>
    </row>
    <row r="98" spans="1:15" x14ac:dyDescent="0.3">
      <c r="A98" s="25"/>
      <c r="C98" s="31" t="s">
        <v>27</v>
      </c>
      <c r="D98" s="39">
        <v>91.910944238324106</v>
      </c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1"/>
    </row>
    <row r="99" spans="1:15" x14ac:dyDescent="0.3">
      <c r="C99" s="35" t="s">
        <v>28</v>
      </c>
      <c r="D99" s="42">
        <v>237.27743399209299</v>
      </c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4"/>
    </row>
    <row r="100" spans="1:15" x14ac:dyDescent="0.3">
      <c r="C100" s="2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</row>
    <row r="101" spans="1:15" x14ac:dyDescent="0.3">
      <c r="C101" s="2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</row>
    <row r="102" spans="1:15" x14ac:dyDescent="0.3">
      <c r="C102" s="2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</row>
    <row r="103" spans="1:15" x14ac:dyDescent="0.3">
      <c r="C103" s="2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</row>
    <row r="104" spans="1:15" x14ac:dyDescent="0.3">
      <c r="C104" s="2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</row>
    <row r="105" spans="1:15" x14ac:dyDescent="0.3">
      <c r="C105" s="2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</row>
    <row r="106" spans="1:15" x14ac:dyDescent="0.3">
      <c r="C106" s="2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</row>
    <row r="107" spans="1:15" x14ac:dyDescent="0.3">
      <c r="C107" s="2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</row>
    <row r="108" spans="1:15" x14ac:dyDescent="0.3">
      <c r="C108" s="2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</row>
    <row r="109" spans="1:15" x14ac:dyDescent="0.3">
      <c r="C109" s="2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</row>
    <row r="110" spans="1:15" x14ac:dyDescent="0.3">
      <c r="C110" s="2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</row>
    <row r="111" spans="1:15" x14ac:dyDescent="0.3">
      <c r="C111" s="2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</row>
    <row r="112" spans="1:15" x14ac:dyDescent="0.3">
      <c r="C112" s="2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</row>
    <row r="113" spans="1:15" x14ac:dyDescent="0.3">
      <c r="C113" s="2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</row>
    <row r="114" spans="1:15" x14ac:dyDescent="0.3">
      <c r="C114" s="2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</row>
    <row r="115" spans="1:15" x14ac:dyDescent="0.3">
      <c r="C115" s="2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</row>
    <row r="116" spans="1:15" x14ac:dyDescent="0.3">
      <c r="C116" s="2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</row>
    <row r="117" spans="1:15" x14ac:dyDescent="0.3">
      <c r="A117" s="26"/>
    </row>
    <row r="118" spans="1:15" x14ac:dyDescent="0.3">
      <c r="B118" s="26" t="s">
        <v>29</v>
      </c>
    </row>
    <row r="119" spans="1:15" x14ac:dyDescent="0.3">
      <c r="A119" s="26"/>
      <c r="C119" s="20" t="s">
        <v>7</v>
      </c>
    </row>
    <row r="120" spans="1:15" x14ac:dyDescent="0.3">
      <c r="C120" s="27" t="s">
        <v>26</v>
      </c>
      <c r="D120" s="28">
        <v>2018</v>
      </c>
      <c r="E120" s="29">
        <v>2019</v>
      </c>
      <c r="F120" s="29">
        <v>2020</v>
      </c>
      <c r="G120" s="29">
        <v>2021</v>
      </c>
      <c r="H120" s="29">
        <v>2022</v>
      </c>
      <c r="I120" s="29">
        <v>2023</v>
      </c>
      <c r="J120" s="29">
        <v>2024</v>
      </c>
      <c r="K120" s="29">
        <v>2025</v>
      </c>
      <c r="L120" s="29">
        <v>2026</v>
      </c>
      <c r="M120" s="29">
        <v>2027</v>
      </c>
      <c r="N120" s="29">
        <v>2028</v>
      </c>
      <c r="O120" s="30">
        <v>2029</v>
      </c>
    </row>
    <row r="121" spans="1:15" x14ac:dyDescent="0.3">
      <c r="C121" s="31" t="s">
        <v>30</v>
      </c>
      <c r="D121" s="32">
        <v>123500</v>
      </c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4"/>
    </row>
    <row r="122" spans="1:15" x14ac:dyDescent="0.3">
      <c r="C122" s="31" t="s">
        <v>31</v>
      </c>
      <c r="D122" s="32">
        <v>76000</v>
      </c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4"/>
    </row>
    <row r="123" spans="1:15" x14ac:dyDescent="0.3">
      <c r="C123" s="31" t="s">
        <v>32</v>
      </c>
      <c r="D123" s="32">
        <v>0</v>
      </c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4"/>
    </row>
    <row r="124" spans="1:15" x14ac:dyDescent="0.3">
      <c r="C124" s="35" t="s">
        <v>33</v>
      </c>
      <c r="D124" s="36">
        <v>0</v>
      </c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8"/>
    </row>
    <row r="126" spans="1:15" x14ac:dyDescent="0.3">
      <c r="C126" s="20" t="s">
        <v>17</v>
      </c>
    </row>
    <row r="127" spans="1:15" x14ac:dyDescent="0.3">
      <c r="C127" s="27" t="s">
        <v>26</v>
      </c>
      <c r="D127" s="28">
        <v>2018</v>
      </c>
      <c r="E127" s="29">
        <v>2019</v>
      </c>
      <c r="F127" s="29">
        <v>2020</v>
      </c>
      <c r="G127" s="29">
        <v>2021</v>
      </c>
      <c r="H127" s="29">
        <v>2022</v>
      </c>
      <c r="I127" s="29">
        <v>2023</v>
      </c>
      <c r="J127" s="29">
        <v>2024</v>
      </c>
      <c r="K127" s="29">
        <v>2025</v>
      </c>
      <c r="L127" s="29">
        <v>2026</v>
      </c>
      <c r="M127" s="29">
        <v>2027</v>
      </c>
      <c r="N127" s="29">
        <v>2028</v>
      </c>
      <c r="O127" s="30">
        <v>2029</v>
      </c>
    </row>
    <row r="128" spans="1:15" x14ac:dyDescent="0.3">
      <c r="C128" s="31" t="s">
        <v>30</v>
      </c>
      <c r="D128" s="39">
        <v>211.99653120454499</v>
      </c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1"/>
    </row>
    <row r="129" spans="1:15" x14ac:dyDescent="0.3">
      <c r="C129" s="31" t="s">
        <v>31</v>
      </c>
      <c r="D129" s="39">
        <v>53.394646999999999</v>
      </c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1"/>
    </row>
    <row r="130" spans="1:15" x14ac:dyDescent="0.3">
      <c r="C130" s="31" t="s">
        <v>32</v>
      </c>
      <c r="D130" s="39">
        <v>0</v>
      </c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1"/>
    </row>
    <row r="131" spans="1:15" x14ac:dyDescent="0.3">
      <c r="C131" s="35" t="s">
        <v>33</v>
      </c>
      <c r="D131" s="42">
        <v>0</v>
      </c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4"/>
    </row>
    <row r="132" spans="1:15" x14ac:dyDescent="0.3">
      <c r="A132" s="26"/>
    </row>
    <row r="133" spans="1:15" x14ac:dyDescent="0.3">
      <c r="A133" s="26"/>
    </row>
    <row r="134" spans="1:15" x14ac:dyDescent="0.3">
      <c r="A134" s="26"/>
    </row>
    <row r="135" spans="1:15" x14ac:dyDescent="0.3">
      <c r="A135" s="26"/>
    </row>
    <row r="136" spans="1:15" x14ac:dyDescent="0.3">
      <c r="A136" s="26"/>
    </row>
    <row r="137" spans="1:15" x14ac:dyDescent="0.3">
      <c r="A137" s="26"/>
    </row>
    <row r="138" spans="1:15" x14ac:dyDescent="0.3">
      <c r="A138" s="26"/>
    </row>
    <row r="139" spans="1:15" x14ac:dyDescent="0.3">
      <c r="A139" s="26"/>
    </row>
    <row r="140" spans="1:15" x14ac:dyDescent="0.3">
      <c r="A140" s="26"/>
    </row>
    <row r="141" spans="1:15" x14ac:dyDescent="0.3">
      <c r="A141" s="26"/>
    </row>
    <row r="142" spans="1:15" x14ac:dyDescent="0.3">
      <c r="A142" s="26"/>
    </row>
    <row r="143" spans="1:15" x14ac:dyDescent="0.3">
      <c r="A143" s="26"/>
    </row>
    <row r="144" spans="1:15" x14ac:dyDescent="0.3">
      <c r="A144" s="26"/>
    </row>
    <row r="145" spans="1:15" x14ac:dyDescent="0.3">
      <c r="A145" s="26"/>
    </row>
    <row r="146" spans="1:15" x14ac:dyDescent="0.3">
      <c r="A146" s="26"/>
    </row>
    <row r="147" spans="1:15" x14ac:dyDescent="0.3">
      <c r="A147" s="26"/>
    </row>
    <row r="148" spans="1:15" x14ac:dyDescent="0.3">
      <c r="A148" s="26"/>
    </row>
    <row r="149" spans="1:15" x14ac:dyDescent="0.3">
      <c r="A149" s="26"/>
    </row>
    <row r="150" spans="1:15" x14ac:dyDescent="0.3">
      <c r="B150" s="26" t="s">
        <v>34</v>
      </c>
    </row>
    <row r="151" spans="1:15" x14ac:dyDescent="0.3">
      <c r="A151" s="26"/>
      <c r="C151" s="20" t="s">
        <v>7</v>
      </c>
    </row>
    <row r="152" spans="1:15" x14ac:dyDescent="0.3">
      <c r="A152" s="26"/>
      <c r="C152" s="27" t="s">
        <v>26</v>
      </c>
      <c r="D152" s="28">
        <v>2018</v>
      </c>
      <c r="E152" s="29">
        <v>2019</v>
      </c>
      <c r="F152" s="29">
        <v>2020</v>
      </c>
      <c r="G152" s="29">
        <v>2021</v>
      </c>
      <c r="H152" s="29">
        <v>2022</v>
      </c>
      <c r="I152" s="29">
        <v>2023</v>
      </c>
      <c r="J152" s="29">
        <v>2024</v>
      </c>
      <c r="K152" s="29">
        <v>2025</v>
      </c>
      <c r="L152" s="29">
        <v>2026</v>
      </c>
      <c r="M152" s="29">
        <v>2027</v>
      </c>
      <c r="N152" s="29">
        <v>2028</v>
      </c>
      <c r="O152" s="30">
        <v>2029</v>
      </c>
    </row>
    <row r="153" spans="1:15" x14ac:dyDescent="0.3">
      <c r="A153" s="26"/>
      <c r="C153" s="31" t="s">
        <v>35</v>
      </c>
      <c r="D153" s="32">
        <v>784697</v>
      </c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4"/>
    </row>
    <row r="154" spans="1:15" x14ac:dyDescent="0.3">
      <c r="A154" s="26"/>
      <c r="C154" s="31" t="s">
        <v>28</v>
      </c>
      <c r="D154" s="32">
        <v>357000</v>
      </c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4"/>
    </row>
    <row r="155" spans="1:15" x14ac:dyDescent="0.3">
      <c r="A155" s="26"/>
      <c r="C155" s="31" t="s">
        <v>30</v>
      </c>
      <c r="D155" s="32">
        <v>122000</v>
      </c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4"/>
    </row>
    <row r="156" spans="1:15" x14ac:dyDescent="0.3">
      <c r="A156" s="26"/>
      <c r="C156" s="31" t="s">
        <v>31</v>
      </c>
      <c r="D156" s="32">
        <v>17500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4"/>
    </row>
    <row r="157" spans="1:15" x14ac:dyDescent="0.3">
      <c r="A157" s="26"/>
      <c r="C157" s="35" t="s">
        <v>36</v>
      </c>
      <c r="D157" s="36">
        <v>0</v>
      </c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8"/>
    </row>
    <row r="158" spans="1:15" x14ac:dyDescent="0.3">
      <c r="A158" s="26"/>
    </row>
    <row r="159" spans="1:15" x14ac:dyDescent="0.3">
      <c r="A159" s="26"/>
    </row>
    <row r="160" spans="1:15" x14ac:dyDescent="0.3">
      <c r="A160" s="26"/>
    </row>
    <row r="161" spans="1:2" x14ac:dyDescent="0.3">
      <c r="A161" s="26"/>
    </row>
    <row r="162" spans="1:2" x14ac:dyDescent="0.3">
      <c r="A162" s="26"/>
    </row>
    <row r="163" spans="1:2" x14ac:dyDescent="0.3">
      <c r="A163" s="26"/>
    </row>
    <row r="164" spans="1:2" x14ac:dyDescent="0.3">
      <c r="A164" s="26"/>
    </row>
    <row r="165" spans="1:2" x14ac:dyDescent="0.3">
      <c r="A165" s="26"/>
    </row>
    <row r="166" spans="1:2" x14ac:dyDescent="0.3">
      <c r="A166" s="26"/>
    </row>
    <row r="167" spans="1:2" x14ac:dyDescent="0.3">
      <c r="A167" s="26"/>
    </row>
    <row r="168" spans="1:2" x14ac:dyDescent="0.3">
      <c r="A168" s="26"/>
    </row>
    <row r="169" spans="1:2" x14ac:dyDescent="0.3">
      <c r="A169" s="26"/>
    </row>
    <row r="170" spans="1:2" x14ac:dyDescent="0.3">
      <c r="A170" s="26"/>
    </row>
    <row r="171" spans="1:2" x14ac:dyDescent="0.3">
      <c r="A171" s="26"/>
    </row>
    <row r="172" spans="1:2" x14ac:dyDescent="0.3">
      <c r="A172" s="26"/>
    </row>
    <row r="173" spans="1:2" x14ac:dyDescent="0.3">
      <c r="A173" s="26"/>
    </row>
    <row r="174" spans="1:2" x14ac:dyDescent="0.3">
      <c r="A174" s="26"/>
    </row>
    <row r="175" spans="1:2" x14ac:dyDescent="0.3">
      <c r="A175" s="26"/>
    </row>
    <row r="176" spans="1:2" x14ac:dyDescent="0.3">
      <c r="B176" s="26" t="s">
        <v>37</v>
      </c>
    </row>
    <row r="177" spans="1:15" x14ac:dyDescent="0.3">
      <c r="A177" s="26"/>
      <c r="C177" s="20" t="s">
        <v>17</v>
      </c>
    </row>
    <row r="178" spans="1:15" x14ac:dyDescent="0.3">
      <c r="A178" s="26"/>
      <c r="C178" s="27" t="s">
        <v>26</v>
      </c>
      <c r="D178" s="28">
        <v>2018</v>
      </c>
      <c r="E178" s="29">
        <v>2019</v>
      </c>
      <c r="F178" s="29">
        <v>2020</v>
      </c>
      <c r="G178" s="29">
        <v>2021</v>
      </c>
      <c r="H178" s="29">
        <v>2022</v>
      </c>
      <c r="I178" s="29">
        <v>2023</v>
      </c>
      <c r="J178" s="29">
        <v>2024</v>
      </c>
      <c r="K178" s="29">
        <v>2025</v>
      </c>
      <c r="L178" s="29">
        <v>2026</v>
      </c>
      <c r="M178" s="29">
        <v>2027</v>
      </c>
      <c r="N178" s="29">
        <v>2028</v>
      </c>
      <c r="O178" s="30">
        <v>2029</v>
      </c>
    </row>
    <row r="179" spans="1:15" x14ac:dyDescent="0.3">
      <c r="A179" s="26"/>
      <c r="C179" s="31" t="s">
        <v>35</v>
      </c>
      <c r="D179" s="39">
        <v>25.253563763999999</v>
      </c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1"/>
    </row>
    <row r="180" spans="1:15" x14ac:dyDescent="0.3">
      <c r="A180" s="26"/>
      <c r="C180" s="31" t="s">
        <v>28</v>
      </c>
      <c r="D180" s="39">
        <v>502.99865249999999</v>
      </c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1"/>
    </row>
    <row r="181" spans="1:15" x14ac:dyDescent="0.3">
      <c r="A181" s="26"/>
      <c r="C181" s="31" t="s">
        <v>30</v>
      </c>
      <c r="D181" s="39">
        <v>211.85544545454499</v>
      </c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1"/>
    </row>
    <row r="182" spans="1:15" x14ac:dyDescent="0.3">
      <c r="A182" s="26"/>
      <c r="C182" s="31" t="s">
        <v>31</v>
      </c>
      <c r="D182" s="39">
        <v>43.793750000000003</v>
      </c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1"/>
    </row>
    <row r="183" spans="1:15" x14ac:dyDescent="0.3">
      <c r="A183" s="26"/>
      <c r="C183" s="35" t="s">
        <v>36</v>
      </c>
      <c r="D183" s="42">
        <v>0</v>
      </c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4"/>
    </row>
    <row r="184" spans="1:15" x14ac:dyDescent="0.3">
      <c r="A184" s="26"/>
    </row>
    <row r="185" spans="1:15" x14ac:dyDescent="0.3">
      <c r="A185" s="26"/>
    </row>
    <row r="186" spans="1:15" x14ac:dyDescent="0.3">
      <c r="A186" s="26"/>
    </row>
    <row r="187" spans="1:15" x14ac:dyDescent="0.3">
      <c r="A187" s="26"/>
    </row>
    <row r="188" spans="1:15" x14ac:dyDescent="0.3">
      <c r="A188" s="26"/>
    </row>
    <row r="189" spans="1:15" x14ac:dyDescent="0.3">
      <c r="A189" s="26"/>
    </row>
    <row r="190" spans="1:15" x14ac:dyDescent="0.3">
      <c r="A190" s="26"/>
    </row>
    <row r="191" spans="1:15" x14ac:dyDescent="0.3">
      <c r="A191" s="26"/>
    </row>
    <row r="192" spans="1:15" x14ac:dyDescent="0.3">
      <c r="A192" s="26"/>
    </row>
    <row r="193" spans="1:1" x14ac:dyDescent="0.3">
      <c r="A193" s="26"/>
    </row>
    <row r="194" spans="1:1" x14ac:dyDescent="0.3">
      <c r="A194" s="26"/>
    </row>
    <row r="195" spans="1:1" x14ac:dyDescent="0.3">
      <c r="A195" s="26"/>
    </row>
    <row r="196" spans="1:1" x14ac:dyDescent="0.3">
      <c r="A196" s="26"/>
    </row>
    <row r="197" spans="1:1" x14ac:dyDescent="0.3">
      <c r="A197" s="26"/>
    </row>
    <row r="198" spans="1:1" x14ac:dyDescent="0.3">
      <c r="A198" s="26"/>
    </row>
    <row r="199" spans="1:1" x14ac:dyDescent="0.3">
      <c r="A199" s="26"/>
    </row>
  </sheetData>
  <pageMargins left="0.7" right="0.7" top="0.75" bottom="0.75" header="0.511811023622047" footer="0.511811023622047"/>
  <pageSetup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BL239"/>
  <sheetViews>
    <sheetView showGridLines="0" zoomScale="80" zoomScaleNormal="80" workbookViewId="0">
      <pane xSplit="1" topLeftCell="B1" activePane="topRight" state="frozen"/>
      <selection activeCell="A211" sqref="A211"/>
      <selection pane="topRight"/>
    </sheetView>
  </sheetViews>
  <sheetFormatPr defaultColWidth="9.6640625" defaultRowHeight="15.6" x14ac:dyDescent="0.3"/>
  <cols>
    <col min="1" max="1" width="46" style="18" customWidth="1"/>
    <col min="2" max="2" width="13.33203125" style="18" customWidth="1"/>
    <col min="3" max="3" width="17.88671875" style="18" customWidth="1"/>
    <col min="4" max="6" width="12" style="18" customWidth="1"/>
    <col min="7" max="7" width="14.109375" style="18" customWidth="1"/>
    <col min="8" max="9" width="13.6640625" style="18" customWidth="1"/>
    <col min="10" max="10" width="14.6640625" style="18" customWidth="1"/>
    <col min="11" max="11" width="13.6640625" style="18" customWidth="1"/>
    <col min="12" max="12" width="14.33203125" style="18" customWidth="1"/>
    <col min="13" max="13" width="13.6640625" style="18" customWidth="1"/>
    <col min="14" max="14" width="13.109375" style="18" customWidth="1"/>
    <col min="15" max="24" width="12" style="18" customWidth="1"/>
    <col min="25" max="25" width="13.5546875" style="18" customWidth="1"/>
    <col min="26" max="27" width="13.109375" style="18" customWidth="1"/>
    <col min="28" max="28" width="12" style="18" customWidth="1"/>
    <col min="29" max="29" width="9.6640625" style="18"/>
    <col min="30" max="30" width="13.33203125" style="18" customWidth="1"/>
    <col min="31" max="31" width="10.6640625" style="18" customWidth="1"/>
    <col min="32" max="32" width="11.44140625" style="18" customWidth="1"/>
    <col min="33" max="33" width="12.44140625" style="18" customWidth="1"/>
    <col min="34" max="34" width="10.44140625" style="18" customWidth="1"/>
    <col min="35" max="36" width="11.21875" style="18" customWidth="1"/>
    <col min="37" max="37" width="11.44140625" style="18" customWidth="1"/>
    <col min="38" max="16384" width="9.6640625" style="18"/>
  </cols>
  <sheetData>
    <row r="1" spans="1:64" s="21" customFormat="1" ht="14.4" x14ac:dyDescent="0.3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</row>
    <row r="2" spans="1:64" s="21" customFormat="1" ht="18" x14ac:dyDescent="0.35">
      <c r="A2" s="4" t="str">
        <f>Introduction!B2</f>
        <v>LightCounting Market Research</v>
      </c>
      <c r="B2" s="20"/>
      <c r="C2" s="20"/>
      <c r="D2" s="23"/>
      <c r="E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</row>
    <row r="3" spans="1:64" s="21" customFormat="1" x14ac:dyDescent="0.3">
      <c r="A3" s="92" t="str">
        <f>Introduction!B3</f>
        <v>February 2024 - sample template</v>
      </c>
      <c r="B3" s="20"/>
      <c r="C3" s="20"/>
      <c r="D3" s="25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</row>
    <row r="4" spans="1:64" s="21" customFormat="1" ht="14.25" customHeight="1" x14ac:dyDescent="0.3">
      <c r="A4" s="6" t="str">
        <f>Introduction!B4</f>
        <v>Forecast: IC Chipsets for Optical Transceivers</v>
      </c>
      <c r="B4" s="55"/>
      <c r="C4" s="55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</row>
    <row r="6" spans="1:64" s="59" customFormat="1" ht="18" x14ac:dyDescent="0.35">
      <c r="A6" s="57" t="s">
        <v>38</v>
      </c>
      <c r="B6" s="57" t="s">
        <v>39</v>
      </c>
      <c r="C6" s="57"/>
      <c r="D6" s="22"/>
      <c r="E6" s="57"/>
      <c r="F6" s="57"/>
      <c r="G6" s="57"/>
      <c r="H6" s="57"/>
      <c r="I6" s="57"/>
      <c r="J6" s="57"/>
      <c r="K6" s="57"/>
      <c r="L6" s="57"/>
      <c r="M6" s="57"/>
      <c r="N6" s="57" t="s">
        <v>7</v>
      </c>
      <c r="O6" s="57"/>
      <c r="P6" s="58"/>
      <c r="Q6" s="58"/>
      <c r="R6" s="58"/>
      <c r="S6" s="58"/>
      <c r="T6" s="58"/>
      <c r="U6" s="58"/>
      <c r="V6" s="58"/>
      <c r="W6" s="58"/>
      <c r="X6" s="58"/>
      <c r="Y6" s="58"/>
      <c r="Z6" s="58" t="s">
        <v>17</v>
      </c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</row>
    <row r="7" spans="1:64" x14ac:dyDescent="0.3">
      <c r="A7" s="60" t="s">
        <v>40</v>
      </c>
      <c r="B7" s="61" t="s">
        <v>41</v>
      </c>
      <c r="C7" s="61" t="s">
        <v>42</v>
      </c>
      <c r="D7" s="61" t="s">
        <v>43</v>
      </c>
      <c r="E7" s="61" t="s">
        <v>44</v>
      </c>
      <c r="F7" s="61" t="s">
        <v>45</v>
      </c>
      <c r="G7" s="61" t="s">
        <v>46</v>
      </c>
      <c r="H7" s="61" t="s">
        <v>47</v>
      </c>
      <c r="I7" s="61" t="s">
        <v>48</v>
      </c>
      <c r="J7" s="61" t="s">
        <v>49</v>
      </c>
      <c r="K7" s="61" t="s">
        <v>50</v>
      </c>
      <c r="L7" s="61" t="s">
        <v>51</v>
      </c>
      <c r="M7" s="61" t="s">
        <v>52</v>
      </c>
      <c r="N7" s="62" t="s">
        <v>53</v>
      </c>
      <c r="O7" s="62" t="s">
        <v>54</v>
      </c>
      <c r="P7" s="62" t="s">
        <v>55</v>
      </c>
      <c r="Q7" s="62" t="s">
        <v>56</v>
      </c>
      <c r="R7" s="62" t="s">
        <v>57</v>
      </c>
      <c r="S7" s="62" t="s">
        <v>58</v>
      </c>
      <c r="T7" s="62" t="s">
        <v>59</v>
      </c>
      <c r="U7" s="62" t="s">
        <v>60</v>
      </c>
      <c r="V7" s="62" t="s">
        <v>61</v>
      </c>
      <c r="W7" s="62" t="s">
        <v>62</v>
      </c>
      <c r="X7" s="62" t="s">
        <v>63</v>
      </c>
      <c r="Y7" s="62" t="s">
        <v>64</v>
      </c>
      <c r="Z7" s="61" t="s">
        <v>65</v>
      </c>
      <c r="AA7" s="61" t="s">
        <v>66</v>
      </c>
      <c r="AB7" s="61" t="s">
        <v>67</v>
      </c>
      <c r="AC7" s="61" t="s">
        <v>68</v>
      </c>
      <c r="AD7" s="61" t="s">
        <v>69</v>
      </c>
      <c r="AE7" s="61" t="s">
        <v>70</v>
      </c>
      <c r="AF7" s="61" t="s">
        <v>71</v>
      </c>
      <c r="AG7" s="61" t="s">
        <v>72</v>
      </c>
      <c r="AH7" s="61" t="s">
        <v>73</v>
      </c>
      <c r="AI7" s="61" t="s">
        <v>74</v>
      </c>
      <c r="AJ7" s="61" t="s">
        <v>75</v>
      </c>
      <c r="AK7" s="61" t="s">
        <v>76</v>
      </c>
    </row>
    <row r="8" spans="1:64" x14ac:dyDescent="0.3">
      <c r="A8" s="63" t="s">
        <v>77</v>
      </c>
      <c r="B8" s="64">
        <v>0.73767553035933398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5">
        <v>4962296</v>
      </c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4">
        <v>3.6605643336</v>
      </c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</row>
    <row r="9" spans="1:64" x14ac:dyDescent="0.3">
      <c r="A9" s="63" t="s">
        <v>78</v>
      </c>
      <c r="B9" s="64">
        <v>0.71992020039104898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5">
        <v>7845061</v>
      </c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4">
        <v>5.6478178872000004</v>
      </c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</row>
    <row r="10" spans="1:64" x14ac:dyDescent="0.3">
      <c r="A10" s="63" t="s">
        <v>79</v>
      </c>
      <c r="B10" s="64">
        <v>1.0220348320544701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5">
        <v>1016133</v>
      </c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4">
        <v>1.0385233199999999</v>
      </c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</row>
    <row r="11" spans="1:64" x14ac:dyDescent="0.3">
      <c r="A11" s="63" t="s">
        <v>80</v>
      </c>
      <c r="B11" s="64">
        <v>2.9590198763885001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5">
        <v>515486</v>
      </c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4">
        <v>1.5253333200000001</v>
      </c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</row>
    <row r="12" spans="1:64" x14ac:dyDescent="0.3">
      <c r="A12" s="63" t="s">
        <v>81</v>
      </c>
      <c r="B12" s="64">
        <v>0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5">
        <v>0</v>
      </c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4">
        <v>0</v>
      </c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</row>
    <row r="13" spans="1:64" x14ac:dyDescent="0.3">
      <c r="A13" s="63" t="s">
        <v>82</v>
      </c>
      <c r="B13" s="64">
        <v>5.2513321702721596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5">
        <v>55887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4">
        <v>0.29348120100000002</v>
      </c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</row>
    <row r="14" spans="1:64" x14ac:dyDescent="0.3">
      <c r="A14" s="63" t="s">
        <v>83</v>
      </c>
      <c r="B14" s="64">
        <v>0.84962588582309195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5">
        <v>13931207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4">
        <v>11.8363140879599</v>
      </c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</row>
    <row r="15" spans="1:64" x14ac:dyDescent="0.3">
      <c r="A15" s="63" t="s">
        <v>84</v>
      </c>
      <c r="B15" s="64">
        <v>6.0988753473294199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5">
        <v>97170</v>
      </c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4">
        <v>0.59262771749999998</v>
      </c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</row>
    <row r="16" spans="1:64" x14ac:dyDescent="0.3">
      <c r="A16" s="63" t="s">
        <v>85</v>
      </c>
      <c r="B16" s="64">
        <v>1.59551812548191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5">
        <v>198404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4">
        <v>0.31655717816811302</v>
      </c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</row>
    <row r="17" spans="1:37" x14ac:dyDescent="0.3">
      <c r="A17" s="63" t="s">
        <v>86</v>
      </c>
      <c r="B17" s="64">
        <v>1.59551812548191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>
        <v>6888855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4">
        <v>10.9912930163167</v>
      </c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</row>
    <row r="18" spans="1:37" x14ac:dyDescent="0.3">
      <c r="A18" s="63" t="s">
        <v>87</v>
      </c>
      <c r="B18" s="64">
        <v>9.7464621509416602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>
        <v>156269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4">
        <v>1.5230698938655001</v>
      </c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</row>
    <row r="19" spans="1:37" x14ac:dyDescent="0.3">
      <c r="A19" s="63" t="s">
        <v>88</v>
      </c>
      <c r="B19" s="64">
        <v>9.7464621509416602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5">
        <v>541851.6</v>
      </c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4">
        <v>5.2811361108271804</v>
      </c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</row>
    <row r="20" spans="1:37" x14ac:dyDescent="0.3">
      <c r="A20" s="63" t="s">
        <v>89</v>
      </c>
      <c r="B20" s="64">
        <v>22.6261046740489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>
        <v>9982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4">
        <v>0.22585377685635599</v>
      </c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</row>
    <row r="21" spans="1:37" x14ac:dyDescent="0.3">
      <c r="A21" s="63" t="s">
        <v>90</v>
      </c>
      <c r="B21" s="64">
        <v>22.6261046740489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5">
        <v>137379.5</v>
      </c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4">
        <v>3.1083629470685001</v>
      </c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</row>
    <row r="22" spans="1:37" x14ac:dyDescent="0.3">
      <c r="A22" s="63" t="s">
        <v>91</v>
      </c>
      <c r="B22" s="64">
        <v>11.1428571428571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5">
        <v>3500</v>
      </c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4">
        <v>3.9E-2</v>
      </c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</row>
    <row r="23" spans="1:37" x14ac:dyDescent="0.3">
      <c r="A23" s="63" t="s">
        <v>92</v>
      </c>
      <c r="B23" s="64">
        <v>8.5114303307751698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5">
        <v>318978</v>
      </c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4">
        <v>2.7149590240500001</v>
      </c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</row>
    <row r="24" spans="1:37" x14ac:dyDescent="0.3">
      <c r="A24" s="63" t="s">
        <v>93</v>
      </c>
      <c r="B24" s="64">
        <v>18.9759158625615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5">
        <v>56709</v>
      </c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4">
        <v>1.0761052126499999</v>
      </c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</row>
    <row r="25" spans="1:37" x14ac:dyDescent="0.3">
      <c r="A25" s="63" t="s">
        <v>94</v>
      </c>
      <c r="B25" s="64">
        <v>0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5">
        <v>0</v>
      </c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4">
        <v>0</v>
      </c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</row>
    <row r="26" spans="1:37" x14ac:dyDescent="0.3">
      <c r="A26" s="63" t="s">
        <v>95</v>
      </c>
      <c r="B26" s="64">
        <v>5.7193757927106503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5">
        <v>890416.75254999998</v>
      </c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4">
        <v>5.0926280199585001</v>
      </c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</row>
    <row r="27" spans="1:37" x14ac:dyDescent="0.3">
      <c r="A27" s="63" t="s">
        <v>96</v>
      </c>
      <c r="B27" s="64">
        <v>5.7193757927106503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5">
        <v>594327</v>
      </c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4">
        <v>3.3991794567543399</v>
      </c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</row>
    <row r="28" spans="1:37" x14ac:dyDescent="0.3">
      <c r="A28" s="63" t="s">
        <v>97</v>
      </c>
      <c r="B28" s="64">
        <v>5.7193757927106503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5">
        <v>491067</v>
      </c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4">
        <v>2.8085967123990399</v>
      </c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</row>
    <row r="29" spans="1:37" x14ac:dyDescent="0.3">
      <c r="A29" s="63" t="s">
        <v>98</v>
      </c>
      <c r="B29" s="64">
        <v>24.545704713272901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5">
        <v>502708</v>
      </c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4">
        <v>12.339322125000001</v>
      </c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</row>
    <row r="30" spans="1:37" x14ac:dyDescent="0.3">
      <c r="A30" s="63" t="s">
        <v>99</v>
      </c>
      <c r="B30" s="64">
        <v>0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5">
        <v>0</v>
      </c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4">
        <v>0</v>
      </c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</row>
    <row r="31" spans="1:37" x14ac:dyDescent="0.3">
      <c r="A31" s="63" t="s">
        <v>100</v>
      </c>
      <c r="B31" s="64">
        <v>29.609402236582198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5">
        <v>271821</v>
      </c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4">
        <v>8.0484573253500002</v>
      </c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</row>
    <row r="32" spans="1:37" x14ac:dyDescent="0.3">
      <c r="A32" s="63" t="s">
        <v>101</v>
      </c>
      <c r="B32" s="64">
        <v>0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5">
        <v>0</v>
      </c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4">
        <v>0</v>
      </c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</row>
    <row r="33" spans="1:37" x14ac:dyDescent="0.3">
      <c r="A33" s="63" t="s">
        <v>102</v>
      </c>
      <c r="B33" s="64">
        <v>35.272668392385697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5">
        <v>269337</v>
      </c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4">
        <v>9.5002346868000007</v>
      </c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</row>
    <row r="34" spans="1:37" x14ac:dyDescent="0.3">
      <c r="A34" s="63" t="s">
        <v>103</v>
      </c>
      <c r="B34" s="64">
        <v>103.541693214981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5">
        <v>8224</v>
      </c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4">
        <v>0.85152688499999996</v>
      </c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</row>
    <row r="35" spans="1:37" x14ac:dyDescent="0.3">
      <c r="A35" s="63" t="s">
        <v>104</v>
      </c>
      <c r="B35" s="64">
        <v>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5">
        <v>0</v>
      </c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4">
        <v>0</v>
      </c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</row>
    <row r="36" spans="1:37" x14ac:dyDescent="0.3">
      <c r="A36" s="63" t="s">
        <v>105</v>
      </c>
      <c r="B36" s="64">
        <v>0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5">
        <v>0</v>
      </c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4">
        <v>0</v>
      </c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</row>
    <row r="37" spans="1:37" x14ac:dyDescent="0.3">
      <c r="A37" s="63" t="s">
        <v>106</v>
      </c>
      <c r="B37" s="64">
        <v>0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5">
        <v>0</v>
      </c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4">
        <v>0</v>
      </c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</row>
    <row r="38" spans="1:37" x14ac:dyDescent="0.3">
      <c r="A38" s="63" t="s">
        <v>107</v>
      </c>
      <c r="B38" s="64">
        <v>0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5">
        <v>0</v>
      </c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4">
        <v>0</v>
      </c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</row>
    <row r="39" spans="1:37" x14ac:dyDescent="0.3">
      <c r="A39" s="63" t="s">
        <v>108</v>
      </c>
      <c r="B39" s="64">
        <v>0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5">
        <v>0</v>
      </c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4">
        <v>0</v>
      </c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</row>
    <row r="40" spans="1:37" x14ac:dyDescent="0.3">
      <c r="A40" s="63" t="s">
        <v>109</v>
      </c>
      <c r="B40" s="64">
        <v>140.09970553592501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5">
        <v>5094</v>
      </c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4">
        <v>0.71366790000000002</v>
      </c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</row>
    <row r="41" spans="1:37" x14ac:dyDescent="0.3">
      <c r="A41" s="63" t="s">
        <v>110</v>
      </c>
      <c r="B41" s="64">
        <v>11.070815907532999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5">
        <v>2000</v>
      </c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4">
        <v>2.2141631815065999E-2</v>
      </c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</row>
    <row r="42" spans="1:37" x14ac:dyDescent="0.3">
      <c r="A42" s="63" t="s">
        <v>111</v>
      </c>
      <c r="B42" s="64">
        <v>11.070815907532999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5">
        <v>1915817</v>
      </c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4">
        <v>21.209657319522201</v>
      </c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</row>
    <row r="43" spans="1:37" x14ac:dyDescent="0.3">
      <c r="A43" s="63" t="s">
        <v>112</v>
      </c>
      <c r="B43" s="64">
        <v>0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5">
        <v>0</v>
      </c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4">
        <v>0</v>
      </c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</row>
    <row r="44" spans="1:37" x14ac:dyDescent="0.3">
      <c r="A44" s="63" t="s">
        <v>113</v>
      </c>
      <c r="B44" s="64">
        <v>55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5">
        <v>150000</v>
      </c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4">
        <v>8.25</v>
      </c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</row>
    <row r="45" spans="1:37" x14ac:dyDescent="0.3">
      <c r="A45" s="63" t="s">
        <v>114</v>
      </c>
      <c r="B45" s="64">
        <v>11.070815907532999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5">
        <v>10000</v>
      </c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4">
        <v>0.11070815907533001</v>
      </c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</row>
    <row r="46" spans="1:37" x14ac:dyDescent="0.3">
      <c r="A46" s="63" t="s">
        <v>115</v>
      </c>
      <c r="B46" s="64">
        <v>24.4426439255625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5">
        <v>514311</v>
      </c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4">
        <v>12.57112064</v>
      </c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</row>
    <row r="47" spans="1:37" x14ac:dyDescent="0.3">
      <c r="A47" s="63" t="s">
        <v>116</v>
      </c>
      <c r="B47" s="64">
        <v>0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5">
        <v>0</v>
      </c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4">
        <v>0</v>
      </c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</row>
    <row r="48" spans="1:37" x14ac:dyDescent="0.3">
      <c r="A48" s="63" t="s">
        <v>117</v>
      </c>
      <c r="B48" s="64">
        <v>36.4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5">
        <v>1100000</v>
      </c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4">
        <v>40.04</v>
      </c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</row>
    <row r="49" spans="1:37" x14ac:dyDescent="0.3">
      <c r="A49" s="63" t="s">
        <v>118</v>
      </c>
      <c r="B49" s="64">
        <v>63.7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5">
        <v>1866292.6190476201</v>
      </c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4">
        <v>118.88283983333299</v>
      </c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</row>
    <row r="50" spans="1:37" x14ac:dyDescent="0.3">
      <c r="A50" s="63" t="s">
        <v>119</v>
      </c>
      <c r="B50" s="64">
        <v>52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5">
        <v>3000</v>
      </c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4">
        <v>0.156</v>
      </c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</row>
    <row r="51" spans="1:37" x14ac:dyDescent="0.3">
      <c r="A51" s="63" t="s">
        <v>120</v>
      </c>
      <c r="B51" s="64">
        <v>289.29079509290301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5">
        <v>38716</v>
      </c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4">
        <v>11.2001824228168</v>
      </c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</row>
    <row r="52" spans="1:37" x14ac:dyDescent="0.3">
      <c r="A52" s="63" t="s">
        <v>121</v>
      </c>
      <c r="B52" s="64">
        <v>36.4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5">
        <v>73797</v>
      </c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4">
        <v>2.6862108</v>
      </c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</row>
    <row r="53" spans="1:37" x14ac:dyDescent="0.3">
      <c r="A53" s="63" t="s">
        <v>122</v>
      </c>
      <c r="B53" s="64">
        <v>36.4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5">
        <v>397891.11764705903</v>
      </c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4">
        <v>14.483236682352899</v>
      </c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</row>
    <row r="54" spans="1:37" x14ac:dyDescent="0.3">
      <c r="A54" s="63" t="s">
        <v>123</v>
      </c>
      <c r="B54" s="64">
        <v>36.4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5">
        <v>73600</v>
      </c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4">
        <v>2.6790400000000001</v>
      </c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</row>
    <row r="55" spans="1:37" x14ac:dyDescent="0.3">
      <c r="A55" s="63" t="s">
        <v>124</v>
      </c>
      <c r="B55" s="64">
        <v>36.4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5">
        <v>0</v>
      </c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4">
        <v>0</v>
      </c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</row>
    <row r="56" spans="1:37" x14ac:dyDescent="0.3">
      <c r="A56" s="63" t="s">
        <v>125</v>
      </c>
      <c r="B56" s="64">
        <v>342.46120740740702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5">
        <v>6050</v>
      </c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4">
        <v>2.0718903048148198</v>
      </c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</row>
    <row r="57" spans="1:37" x14ac:dyDescent="0.3">
      <c r="A57" s="63" t="s">
        <v>126</v>
      </c>
      <c r="B57" s="64">
        <v>543.39217243521296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5">
        <v>4050</v>
      </c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4">
        <v>2.20073829836261</v>
      </c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</row>
    <row r="58" spans="1:37" x14ac:dyDescent="0.3">
      <c r="A58" s="63" t="s">
        <v>127</v>
      </c>
      <c r="B58" s="64">
        <v>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5">
        <v>0</v>
      </c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4">
        <v>0</v>
      </c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</row>
    <row r="59" spans="1:37" x14ac:dyDescent="0.3">
      <c r="A59" s="63" t="s">
        <v>128</v>
      </c>
      <c r="B59" s="64">
        <v>73.254999999999995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5">
        <v>500</v>
      </c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4">
        <v>3.66275E-2</v>
      </c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</row>
    <row r="60" spans="1:37" x14ac:dyDescent="0.3">
      <c r="A60" s="63" t="s">
        <v>129</v>
      </c>
      <c r="B60" s="64">
        <v>0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5">
        <v>0</v>
      </c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4">
        <v>0</v>
      </c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</row>
    <row r="61" spans="1:37" x14ac:dyDescent="0.3">
      <c r="A61" s="63" t="s">
        <v>130</v>
      </c>
      <c r="B61" s="64">
        <v>150.3125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5">
        <v>500</v>
      </c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4">
        <v>7.5156249999999994E-2</v>
      </c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</row>
    <row r="62" spans="1:37" x14ac:dyDescent="0.3">
      <c r="A62" s="63" t="s">
        <v>131</v>
      </c>
      <c r="B62" s="64">
        <v>300.625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5">
        <v>0</v>
      </c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4">
        <v>0</v>
      </c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</row>
    <row r="63" spans="1:37" x14ac:dyDescent="0.3">
      <c r="A63" s="63" t="s">
        <v>132</v>
      </c>
      <c r="B63" s="64">
        <v>139.18450000000001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5">
        <v>0</v>
      </c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4">
        <v>0</v>
      </c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</row>
    <row r="64" spans="1:37" x14ac:dyDescent="0.3">
      <c r="A64" s="63" t="s">
        <v>133</v>
      </c>
      <c r="B64" s="64">
        <v>146.51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5">
        <v>23000</v>
      </c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4">
        <v>3.3697300000000001</v>
      </c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</row>
    <row r="65" spans="1:37" x14ac:dyDescent="0.3">
      <c r="A65" s="63" t="s">
        <v>134</v>
      </c>
      <c r="B65" s="64">
        <v>0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5">
        <v>0</v>
      </c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4">
        <v>0</v>
      </c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</row>
    <row r="66" spans="1:37" x14ac:dyDescent="0.3">
      <c r="A66" s="63" t="s">
        <v>135</v>
      </c>
      <c r="B66" s="64">
        <v>146.51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5">
        <v>0</v>
      </c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4">
        <v>0</v>
      </c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</row>
    <row r="67" spans="1:37" x14ac:dyDescent="0.3">
      <c r="A67" s="63" t="s">
        <v>136</v>
      </c>
      <c r="B67" s="64">
        <v>250.25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5">
        <v>2000</v>
      </c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4">
        <v>0.50049999999999994</v>
      </c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</row>
    <row r="68" spans="1:37" x14ac:dyDescent="0.3">
      <c r="A68" s="63" t="s">
        <v>137</v>
      </c>
      <c r="B68" s="64">
        <v>300.625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5">
        <v>12000</v>
      </c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4">
        <v>3.6074999999999999</v>
      </c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</row>
    <row r="69" spans="1:37" x14ac:dyDescent="0.3">
      <c r="A69" s="63" t="s">
        <v>138</v>
      </c>
      <c r="B69" s="64">
        <v>275.27499999999998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5">
        <v>1000</v>
      </c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4">
        <v>0.27527499999999999</v>
      </c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</row>
    <row r="70" spans="1:37" x14ac:dyDescent="0.3">
      <c r="A70" s="63" t="s">
        <v>139</v>
      </c>
      <c r="B70" s="64">
        <v>500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5">
        <v>1000</v>
      </c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4">
        <v>0.5</v>
      </c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</row>
    <row r="71" spans="1:37" x14ac:dyDescent="0.3">
      <c r="A71" s="63" t="s">
        <v>140</v>
      </c>
      <c r="B71" s="64">
        <v>0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5">
        <v>0</v>
      </c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4">
        <v>0</v>
      </c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</row>
    <row r="72" spans="1:37" x14ac:dyDescent="0.3">
      <c r="A72" s="63" t="s">
        <v>141</v>
      </c>
      <c r="B72" s="64">
        <v>0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5">
        <v>0</v>
      </c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4">
        <v>0</v>
      </c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</row>
    <row r="73" spans="1:37" x14ac:dyDescent="0.3">
      <c r="A73" s="63" t="s">
        <v>142</v>
      </c>
      <c r="B73" s="64">
        <v>0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5">
        <v>0</v>
      </c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4">
        <v>0</v>
      </c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</row>
    <row r="74" spans="1:37" x14ac:dyDescent="0.3">
      <c r="A74" s="63" t="s">
        <v>143</v>
      </c>
      <c r="B74" s="64">
        <v>0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5">
        <v>0</v>
      </c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4">
        <v>0</v>
      </c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</row>
    <row r="75" spans="1:37" x14ac:dyDescent="0.3">
      <c r="A75" s="63" t="s">
        <v>144</v>
      </c>
      <c r="B75" s="64">
        <v>0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5">
        <v>0</v>
      </c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4">
        <v>0</v>
      </c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</row>
    <row r="76" spans="1:37" x14ac:dyDescent="0.3">
      <c r="A76" s="63" t="s">
        <v>145</v>
      </c>
      <c r="B76" s="64">
        <v>0</v>
      </c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5">
        <v>0</v>
      </c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4">
        <v>0</v>
      </c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</row>
    <row r="77" spans="1:37" x14ac:dyDescent="0.3">
      <c r="A77" s="63" t="s">
        <v>146</v>
      </c>
      <c r="B77" s="64">
        <v>0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5">
        <v>0</v>
      </c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4">
        <v>0</v>
      </c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</row>
    <row r="78" spans="1:37" x14ac:dyDescent="0.3">
      <c r="A78" s="63" t="s">
        <v>147</v>
      </c>
      <c r="B78" s="64">
        <v>0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5">
        <v>0</v>
      </c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4">
        <v>0</v>
      </c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</row>
    <row r="79" spans="1:37" x14ac:dyDescent="0.3">
      <c r="A79" s="63" t="s">
        <v>148</v>
      </c>
      <c r="B79" s="64">
        <v>0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5">
        <v>0</v>
      </c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4">
        <v>0</v>
      </c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</row>
    <row r="80" spans="1:37" x14ac:dyDescent="0.3">
      <c r="A80" s="63" t="s">
        <v>149</v>
      </c>
      <c r="B80" s="64">
        <v>0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5">
        <v>0</v>
      </c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4">
        <v>0</v>
      </c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</row>
    <row r="81" spans="1:37" x14ac:dyDescent="0.3">
      <c r="A81" s="63" t="s">
        <v>150</v>
      </c>
      <c r="B81" s="64">
        <v>0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5">
        <v>0</v>
      </c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4">
        <v>0</v>
      </c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</row>
    <row r="82" spans="1:37" x14ac:dyDescent="0.3">
      <c r="A82" s="63" t="s">
        <v>151</v>
      </c>
      <c r="B82" s="64">
        <v>0</v>
      </c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5">
        <v>0</v>
      </c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4">
        <v>0</v>
      </c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</row>
    <row r="83" spans="1:37" x14ac:dyDescent="0.3">
      <c r="A83" s="63" t="s">
        <v>152</v>
      </c>
      <c r="B83" s="64">
        <v>0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5">
        <v>0</v>
      </c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4">
        <v>0</v>
      </c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</row>
    <row r="84" spans="1:37" x14ac:dyDescent="0.3">
      <c r="A84" s="63" t="s">
        <v>153</v>
      </c>
      <c r="B84" s="64">
        <v>0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5">
        <v>0</v>
      </c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4">
        <v>0</v>
      </c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</row>
    <row r="85" spans="1:37" x14ac:dyDescent="0.3">
      <c r="A85" s="63" t="s">
        <v>154</v>
      </c>
      <c r="B85" s="64">
        <v>0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5">
        <v>0</v>
      </c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4">
        <v>0</v>
      </c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</row>
    <row r="86" spans="1:37" x14ac:dyDescent="0.3">
      <c r="A86" s="63" t="s">
        <v>155</v>
      </c>
      <c r="B86" s="64">
        <v>0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5">
        <v>0</v>
      </c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4">
        <v>0</v>
      </c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</row>
    <row r="87" spans="1:37" x14ac:dyDescent="0.3">
      <c r="A87" s="63" t="s">
        <v>156</v>
      </c>
      <c r="B87" s="64">
        <v>0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5">
        <v>0</v>
      </c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4">
        <v>0</v>
      </c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</row>
    <row r="88" spans="1:37" x14ac:dyDescent="0.3">
      <c r="A88" s="66" t="s">
        <v>157</v>
      </c>
      <c r="B88" s="67">
        <v>15.184040961573199</v>
      </c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8">
        <v>326257</v>
      </c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7">
        <v>4.9538996519999996</v>
      </c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</row>
    <row r="89" spans="1:37" x14ac:dyDescent="0.3">
      <c r="A89" s="63" t="s">
        <v>158</v>
      </c>
      <c r="B89" s="64">
        <v>17.628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5">
        <v>38304</v>
      </c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4">
        <v>0.67522291199999995</v>
      </c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</row>
    <row r="90" spans="1:37" x14ac:dyDescent="0.3">
      <c r="A90" s="63" t="s">
        <v>159</v>
      </c>
      <c r="B90" s="64">
        <v>46.709734942970897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5">
        <v>420136</v>
      </c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4">
        <v>19.6244412</v>
      </c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</row>
    <row r="91" spans="1:37" x14ac:dyDescent="0.3">
      <c r="A91" s="63" t="s">
        <v>160</v>
      </c>
      <c r="B91" s="64">
        <v>0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5">
        <v>0</v>
      </c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4">
        <v>0</v>
      </c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</row>
    <row r="92" spans="1:37" x14ac:dyDescent="0.3">
      <c r="A92" s="63" t="s">
        <v>161</v>
      </c>
      <c r="B92" s="64">
        <v>1540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5">
        <v>271842</v>
      </c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4">
        <v>418.63668000000001</v>
      </c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</row>
    <row r="93" spans="1:37" x14ac:dyDescent="0.3">
      <c r="A93" s="63" t="s">
        <v>162</v>
      </c>
      <c r="B93" s="64">
        <v>429.32499999999999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5">
        <v>27000</v>
      </c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4">
        <v>11.591775</v>
      </c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</row>
    <row r="94" spans="1:37" x14ac:dyDescent="0.3">
      <c r="A94" s="63" t="s">
        <v>163</v>
      </c>
      <c r="B94" s="64">
        <v>1251.25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5">
        <v>39955</v>
      </c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4">
        <v>49.993693749999998</v>
      </c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</row>
    <row r="95" spans="1:37" x14ac:dyDescent="0.3">
      <c r="A95" s="63" t="s">
        <v>164</v>
      </c>
      <c r="B95" s="64">
        <v>0</v>
      </c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5">
        <v>0</v>
      </c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4">
        <v>0</v>
      </c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</row>
    <row r="96" spans="1:37" x14ac:dyDescent="0.3">
      <c r="A96" s="63" t="s">
        <v>165</v>
      </c>
      <c r="B96" s="64">
        <v>1251.25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5">
        <v>18203</v>
      </c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4">
        <v>22.77650375</v>
      </c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</row>
    <row r="97" spans="1:37" x14ac:dyDescent="0.3">
      <c r="A97" s="63" t="s">
        <v>166</v>
      </c>
      <c r="B97" s="64">
        <v>1985.45454545455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5">
        <v>73052</v>
      </c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4">
        <v>145.04142545454499</v>
      </c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</row>
    <row r="98" spans="1:37" x14ac:dyDescent="0.3">
      <c r="A98" s="63" t="s">
        <v>167</v>
      </c>
      <c r="B98" s="64">
        <v>1365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5">
        <v>30745</v>
      </c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4">
        <v>41.966925000000003</v>
      </c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</row>
    <row r="99" spans="1:37" x14ac:dyDescent="0.3">
      <c r="A99" s="63" t="s">
        <v>168</v>
      </c>
      <c r="B99" s="64">
        <v>1365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5">
        <v>18203</v>
      </c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4">
        <v>24.847094999999999</v>
      </c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</row>
    <row r="100" spans="1:37" x14ac:dyDescent="0.3">
      <c r="A100" s="63" t="s">
        <v>169</v>
      </c>
      <c r="B100" s="64">
        <v>2502.5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5">
        <v>17500</v>
      </c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4">
        <v>43.793750000000003</v>
      </c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</row>
    <row r="101" spans="1:37" x14ac:dyDescent="0.3">
      <c r="A101" s="63" t="s">
        <v>170</v>
      </c>
      <c r="B101" s="64">
        <v>0</v>
      </c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5">
        <v>0</v>
      </c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4">
        <v>0</v>
      </c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</row>
    <row r="102" spans="1:37" x14ac:dyDescent="0.3">
      <c r="A102" s="63" t="s">
        <v>171</v>
      </c>
      <c r="B102" s="64">
        <v>0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5">
        <v>0</v>
      </c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4">
        <v>0</v>
      </c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</row>
    <row r="103" spans="1:37" x14ac:dyDescent="0.3">
      <c r="A103" s="63" t="s">
        <v>172</v>
      </c>
      <c r="B103" s="64">
        <v>0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5">
        <v>0</v>
      </c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4">
        <v>0</v>
      </c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</row>
    <row r="104" spans="1:37" x14ac:dyDescent="0.3">
      <c r="A104" s="63" t="s">
        <v>173</v>
      </c>
      <c r="B104" s="64">
        <v>3640</v>
      </c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5">
        <v>0</v>
      </c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4">
        <v>0</v>
      </c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</row>
    <row r="105" spans="1:37" x14ac:dyDescent="0.3">
      <c r="A105" s="63" t="s">
        <v>174</v>
      </c>
      <c r="B105" s="64">
        <v>0</v>
      </c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5">
        <v>0</v>
      </c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4">
        <v>0</v>
      </c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</row>
    <row r="106" spans="1:37" x14ac:dyDescent="0.3">
      <c r="A106" s="63" t="s">
        <v>175</v>
      </c>
      <c r="B106" s="64">
        <v>0</v>
      </c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5">
        <v>0</v>
      </c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4">
        <v>0</v>
      </c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</row>
    <row r="107" spans="1:37" x14ac:dyDescent="0.3">
      <c r="A107" s="63" t="s">
        <v>176</v>
      </c>
      <c r="B107" s="64">
        <v>0</v>
      </c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5">
        <v>0</v>
      </c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4">
        <v>0</v>
      </c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</row>
    <row r="108" spans="1:37" x14ac:dyDescent="0.3">
      <c r="A108" s="63" t="s">
        <v>177</v>
      </c>
      <c r="B108" s="64">
        <v>0</v>
      </c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5">
        <v>0</v>
      </c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4">
        <v>0</v>
      </c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</row>
    <row r="109" spans="1:37" x14ac:dyDescent="0.3">
      <c r="A109" s="66" t="s">
        <v>178</v>
      </c>
      <c r="B109" s="67">
        <v>0.90023435325970302</v>
      </c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8">
        <v>1265392</v>
      </c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7">
        <v>1.13914934874</v>
      </c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</row>
    <row r="110" spans="1:37" x14ac:dyDescent="0.3">
      <c r="A110" s="63" t="s">
        <v>179</v>
      </c>
      <c r="B110" s="64">
        <v>5.5022269638612702</v>
      </c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5">
        <v>41230</v>
      </c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4">
        <v>0.22685681771999999</v>
      </c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</row>
    <row r="111" spans="1:37" x14ac:dyDescent="0.3">
      <c r="A111" s="63" t="s">
        <v>180</v>
      </c>
      <c r="B111" s="64">
        <v>2.22705497613092</v>
      </c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5">
        <v>5445119</v>
      </c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4">
        <v>12.126579364575001</v>
      </c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</row>
    <row r="112" spans="1:37" x14ac:dyDescent="0.3">
      <c r="A112" s="63" t="s">
        <v>181</v>
      </c>
      <c r="B112" s="64">
        <v>7.2695716233506102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5">
        <v>232131</v>
      </c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4">
        <v>1.6874929304999999</v>
      </c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</row>
    <row r="113" spans="1:37" x14ac:dyDescent="0.3">
      <c r="A113" s="63" t="s">
        <v>182</v>
      </c>
      <c r="B113" s="64">
        <v>4.7332110722012599</v>
      </c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5">
        <v>823199</v>
      </c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4">
        <v>3.8963746214250001</v>
      </c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</row>
    <row r="114" spans="1:37" x14ac:dyDescent="0.3">
      <c r="A114" s="63" t="s">
        <v>183</v>
      </c>
      <c r="B114" s="64">
        <v>15.730903093807999</v>
      </c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5">
        <v>31799</v>
      </c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4">
        <v>0.50022698748000005</v>
      </c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</row>
    <row r="115" spans="1:37" x14ac:dyDescent="0.3">
      <c r="A115" s="63" t="s">
        <v>184</v>
      </c>
      <c r="B115" s="64">
        <v>33.604745794530203</v>
      </c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5">
        <v>300</v>
      </c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4">
        <v>1.00814237383591E-2</v>
      </c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</row>
    <row r="116" spans="1:37" x14ac:dyDescent="0.3">
      <c r="A116" s="63" t="s">
        <v>185</v>
      </c>
      <c r="B116" s="64">
        <v>0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5">
        <v>0</v>
      </c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4">
        <v>0</v>
      </c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</row>
    <row r="117" spans="1:37" x14ac:dyDescent="0.3">
      <c r="A117" s="63" t="s">
        <v>186</v>
      </c>
      <c r="B117" s="64">
        <v>0</v>
      </c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5">
        <v>0</v>
      </c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4">
        <v>0</v>
      </c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</row>
    <row r="118" spans="1:37" x14ac:dyDescent="0.3">
      <c r="A118" s="63" t="s">
        <v>187</v>
      </c>
      <c r="B118" s="64">
        <v>0</v>
      </c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5">
        <v>0</v>
      </c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4">
        <v>0</v>
      </c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</row>
    <row r="119" spans="1:37" x14ac:dyDescent="0.3">
      <c r="A119" s="66" t="s">
        <v>188</v>
      </c>
      <c r="B119" s="67">
        <v>0.45</v>
      </c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8">
        <v>8689373</v>
      </c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7">
        <v>3.91021785</v>
      </c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</row>
    <row r="120" spans="1:37" x14ac:dyDescent="0.3">
      <c r="A120" s="63" t="s">
        <v>189</v>
      </c>
      <c r="B120" s="64">
        <v>0.45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5">
        <v>69600000</v>
      </c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4">
        <v>31.32</v>
      </c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</row>
    <row r="121" spans="1:37" x14ac:dyDescent="0.3">
      <c r="A121" s="63" t="s">
        <v>190</v>
      </c>
      <c r="B121" s="64">
        <v>1.79641386468676</v>
      </c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5">
        <v>3051000</v>
      </c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4">
        <v>5.4808587011593</v>
      </c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</row>
    <row r="122" spans="1:37" x14ac:dyDescent="0.3">
      <c r="A122" s="63" t="s">
        <v>191</v>
      </c>
      <c r="B122" s="64">
        <v>0.54</v>
      </c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5">
        <v>150000</v>
      </c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4">
        <v>8.1000000000000003E-2</v>
      </c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</row>
    <row r="123" spans="1:37" x14ac:dyDescent="0.3">
      <c r="A123" s="63" t="s">
        <v>192</v>
      </c>
      <c r="B123" s="64">
        <v>0.45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5">
        <v>1051504</v>
      </c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4">
        <v>0.47317680000000001</v>
      </c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</row>
    <row r="124" spans="1:37" x14ac:dyDescent="0.3">
      <c r="A124" s="63" t="s">
        <v>193</v>
      </c>
      <c r="B124" s="64">
        <v>0.45</v>
      </c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5">
        <v>6754457.9424000001</v>
      </c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4">
        <v>3.0395060740800002</v>
      </c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</row>
    <row r="125" spans="1:37" x14ac:dyDescent="0.3">
      <c r="A125" s="63" t="s">
        <v>194</v>
      </c>
      <c r="B125" s="64">
        <v>1.5095251783238299</v>
      </c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5">
        <v>253000</v>
      </c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4">
        <v>0.38190987011592997</v>
      </c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</row>
    <row r="126" spans="1:37" x14ac:dyDescent="0.3">
      <c r="A126" s="63" t="s">
        <v>195</v>
      </c>
      <c r="B126" s="64">
        <v>2.0924999999999998</v>
      </c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5">
        <v>175000</v>
      </c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4">
        <v>0.3661875</v>
      </c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</row>
    <row r="127" spans="1:37" x14ac:dyDescent="0.3">
      <c r="A127" s="63" t="s">
        <v>196</v>
      </c>
      <c r="B127" s="64">
        <v>17.8069115447184</v>
      </c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5">
        <v>17500</v>
      </c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4">
        <v>0.31162095203257201</v>
      </c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</row>
    <row r="128" spans="1:37" x14ac:dyDescent="0.3">
      <c r="A128" s="63" t="s">
        <v>197</v>
      </c>
      <c r="B128" s="64">
        <v>3.3540000000000001</v>
      </c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5">
        <v>700000</v>
      </c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4">
        <v>2.3477999999999999</v>
      </c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</row>
    <row r="129" spans="1:37" x14ac:dyDescent="0.3">
      <c r="A129" s="63" t="s">
        <v>198</v>
      </c>
      <c r="B129" s="64">
        <v>0</v>
      </c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5">
        <v>0</v>
      </c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4">
        <v>0</v>
      </c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</row>
    <row r="130" spans="1:37" x14ac:dyDescent="0.3">
      <c r="A130" s="63" t="s">
        <v>199</v>
      </c>
      <c r="B130" s="64">
        <v>3.9</v>
      </c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5">
        <v>850232</v>
      </c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4">
        <v>3.3159048000000002</v>
      </c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</row>
    <row r="131" spans="1:37" x14ac:dyDescent="0.3">
      <c r="A131" s="69" t="s">
        <v>200</v>
      </c>
      <c r="B131" s="64">
        <v>0</v>
      </c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5">
        <v>0</v>
      </c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4">
        <v>0</v>
      </c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</row>
    <row r="132" spans="1:37" x14ac:dyDescent="0.3">
      <c r="A132" s="69" t="s">
        <v>201</v>
      </c>
      <c r="B132" s="64">
        <v>17.8069115447184</v>
      </c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5">
        <v>763268</v>
      </c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4">
        <v>13.5914457609141</v>
      </c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</row>
    <row r="133" spans="1:37" x14ac:dyDescent="0.3">
      <c r="A133" s="69" t="s">
        <v>202</v>
      </c>
      <c r="B133" s="64">
        <v>56.0625</v>
      </c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5">
        <v>1000</v>
      </c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4">
        <v>5.6062500000000001E-2</v>
      </c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</row>
    <row r="134" spans="1:37" x14ac:dyDescent="0.3">
      <c r="A134" s="69" t="s">
        <v>203</v>
      </c>
      <c r="B134" s="64">
        <v>175.5</v>
      </c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5">
        <v>150</v>
      </c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4">
        <v>2.6325000000000001E-2</v>
      </c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</row>
    <row r="135" spans="1:37" x14ac:dyDescent="0.3">
      <c r="A135" s="69" t="s">
        <v>204</v>
      </c>
      <c r="B135" s="64">
        <v>0</v>
      </c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5">
        <v>0</v>
      </c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4">
        <v>0</v>
      </c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</row>
    <row r="136" spans="1:37" x14ac:dyDescent="0.3">
      <c r="A136" s="69" t="s">
        <v>205</v>
      </c>
      <c r="B136" s="64">
        <v>0</v>
      </c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5">
        <v>0</v>
      </c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4">
        <v>0</v>
      </c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</row>
    <row r="137" spans="1:37" x14ac:dyDescent="0.3">
      <c r="A137" s="69" t="s">
        <v>206</v>
      </c>
      <c r="B137" s="64">
        <v>0</v>
      </c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5">
        <v>0</v>
      </c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4">
        <v>0</v>
      </c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</row>
    <row r="138" spans="1:37" x14ac:dyDescent="0.3">
      <c r="A138" s="70" t="s">
        <v>207</v>
      </c>
      <c r="B138" s="71">
        <v>0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2">
        <v>0</v>
      </c>
      <c r="O138" s="72"/>
      <c r="P138" s="72"/>
      <c r="Q138" s="72"/>
      <c r="R138" s="72"/>
      <c r="S138" s="72"/>
      <c r="T138" s="72"/>
      <c r="U138" s="72"/>
      <c r="V138" s="72"/>
      <c r="W138" s="72"/>
      <c r="X138" s="65"/>
      <c r="Y138" s="65"/>
      <c r="Z138" s="64">
        <v>0</v>
      </c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</row>
    <row r="139" spans="1:37" x14ac:dyDescent="0.3">
      <c r="A139" s="73" t="s">
        <v>208</v>
      </c>
      <c r="B139" s="74">
        <v>1.52231033123519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5">
        <v>7401851.8200361896</v>
      </c>
      <c r="O139" s="75"/>
      <c r="P139" s="75"/>
      <c r="Q139" s="75"/>
      <c r="R139" s="75"/>
      <c r="S139" s="75"/>
      <c r="T139" s="75"/>
      <c r="U139" s="75"/>
      <c r="V139" s="75"/>
      <c r="W139" s="75"/>
      <c r="X139" s="68"/>
      <c r="Y139" s="68"/>
      <c r="Z139" s="67">
        <v>11.267915495913099</v>
      </c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</row>
    <row r="140" spans="1:37" x14ac:dyDescent="0.3">
      <c r="A140" s="69" t="s">
        <v>209</v>
      </c>
      <c r="B140" s="64">
        <v>1.7947513580579</v>
      </c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5">
        <v>533616.44162603898</v>
      </c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4">
        <v>0.95770883329035705</v>
      </c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</row>
    <row r="141" spans="1:37" x14ac:dyDescent="0.3">
      <c r="A141" s="69" t="s">
        <v>210</v>
      </c>
      <c r="B141" s="64">
        <v>2.0249999999999999</v>
      </c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5">
        <v>6105654</v>
      </c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4">
        <v>12.36394935</v>
      </c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</row>
    <row r="142" spans="1:37" x14ac:dyDescent="0.3">
      <c r="A142" s="69" t="s">
        <v>211</v>
      </c>
      <c r="B142" s="64">
        <v>2.7</v>
      </c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5">
        <v>1997438.8</v>
      </c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4">
        <v>5.3930847599999998</v>
      </c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</row>
    <row r="143" spans="1:37" x14ac:dyDescent="0.3">
      <c r="A143" s="69" t="s">
        <v>212</v>
      </c>
      <c r="B143" s="64">
        <v>8.8641923602673192</v>
      </c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5">
        <v>0</v>
      </c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4">
        <v>0</v>
      </c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</row>
    <row r="144" spans="1:37" x14ac:dyDescent="0.3">
      <c r="A144" s="69" t="s">
        <v>213</v>
      </c>
      <c r="B144" s="64">
        <v>5.46</v>
      </c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5">
        <v>26336</v>
      </c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4">
        <v>0.14379455999999999</v>
      </c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</row>
    <row r="145" spans="1:37" x14ac:dyDescent="0.3">
      <c r="A145" s="69" t="s">
        <v>214</v>
      </c>
      <c r="B145" s="64">
        <v>6.0060000000000002</v>
      </c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5">
        <v>221056.45</v>
      </c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4">
        <v>1.3276650387</v>
      </c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</row>
    <row r="146" spans="1:37" x14ac:dyDescent="0.3">
      <c r="A146" s="69" t="s">
        <v>215</v>
      </c>
      <c r="B146" s="64">
        <v>12.8758277120569</v>
      </c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5">
        <v>11634.55</v>
      </c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4">
        <v>0.14980446130731101</v>
      </c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</row>
    <row r="147" spans="1:37" x14ac:dyDescent="0.3">
      <c r="A147" s="69" t="s">
        <v>216</v>
      </c>
      <c r="B147" s="64">
        <v>18.036182158452899</v>
      </c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5">
        <v>7213.5</v>
      </c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4">
        <v>0.130104</v>
      </c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</row>
    <row r="148" spans="1:37" x14ac:dyDescent="0.3">
      <c r="A148" s="69" t="s">
        <v>217</v>
      </c>
      <c r="B148" s="64">
        <v>27.0542732376794</v>
      </c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5">
        <v>801.5</v>
      </c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4">
        <v>2.1683999999999998E-2</v>
      </c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</row>
    <row r="149" spans="1:37" x14ac:dyDescent="0.3">
      <c r="A149" s="69" t="s">
        <v>218</v>
      </c>
      <c r="B149" s="64">
        <v>0</v>
      </c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5">
        <v>0</v>
      </c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4">
        <v>0</v>
      </c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</row>
    <row r="150" spans="1:37" x14ac:dyDescent="0.3">
      <c r="A150" s="69" t="s">
        <v>219</v>
      </c>
      <c r="B150" s="64">
        <v>0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5">
        <v>0</v>
      </c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4">
        <v>0</v>
      </c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</row>
    <row r="151" spans="1:37" x14ac:dyDescent="0.3">
      <c r="A151" s="69" t="s">
        <v>220</v>
      </c>
      <c r="B151" s="64">
        <v>0</v>
      </c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5">
        <v>0</v>
      </c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4">
        <v>0</v>
      </c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</row>
    <row r="152" spans="1:37" x14ac:dyDescent="0.3">
      <c r="A152" s="69" t="s">
        <v>221</v>
      </c>
      <c r="B152" s="64">
        <v>0</v>
      </c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5">
        <v>0</v>
      </c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4">
        <v>0</v>
      </c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</row>
    <row r="153" spans="1:37" x14ac:dyDescent="0.3">
      <c r="A153" s="69" t="s">
        <v>222</v>
      </c>
      <c r="B153" s="64">
        <v>20.962499999999999</v>
      </c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5">
        <v>0</v>
      </c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4">
        <v>0</v>
      </c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</row>
    <row r="154" spans="1:37" x14ac:dyDescent="0.3">
      <c r="A154" s="69" t="s">
        <v>223</v>
      </c>
      <c r="B154" s="64">
        <v>34.125</v>
      </c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5">
        <v>87026</v>
      </c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4">
        <v>2.96976225</v>
      </c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</row>
    <row r="155" spans="1:37" x14ac:dyDescent="0.3">
      <c r="A155" s="69" t="s">
        <v>224</v>
      </c>
      <c r="B155" s="64">
        <v>98.872601640191604</v>
      </c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5">
        <v>0</v>
      </c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4">
        <v>0</v>
      </c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</row>
    <row r="156" spans="1:37" x14ac:dyDescent="0.3">
      <c r="A156" s="69" t="s">
        <v>225</v>
      </c>
      <c r="B156" s="64">
        <v>159.25</v>
      </c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5">
        <v>72040</v>
      </c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4">
        <v>11.47237</v>
      </c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</row>
    <row r="157" spans="1:37" x14ac:dyDescent="0.3">
      <c r="A157" s="70" t="s">
        <v>226</v>
      </c>
      <c r="B157" s="71">
        <v>0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2">
        <v>0</v>
      </c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4">
        <v>0</v>
      </c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</row>
    <row r="158" spans="1:37" x14ac:dyDescent="0.3">
      <c r="A158" s="73" t="s">
        <v>227</v>
      </c>
      <c r="B158" s="74">
        <v>0.89990025048881095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5">
        <v>74250</v>
      </c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7">
        <v>6.6817593598794203E-2</v>
      </c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</row>
    <row r="159" spans="1:37" x14ac:dyDescent="0.3">
      <c r="A159" s="69" t="s">
        <v>228</v>
      </c>
      <c r="B159" s="64">
        <v>1.2775435400680799</v>
      </c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5">
        <v>550000</v>
      </c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4">
        <v>0.70264894703744496</v>
      </c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</row>
    <row r="160" spans="1:37" x14ac:dyDescent="0.3">
      <c r="A160" s="69" t="s">
        <v>229</v>
      </c>
      <c r="B160" s="64">
        <v>3.69877484548562</v>
      </c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5">
        <v>42307.692307692298</v>
      </c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4">
        <v>0.15648662807823799</v>
      </c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</row>
    <row r="161" spans="1:37" x14ac:dyDescent="0.3">
      <c r="A161" s="69" t="s">
        <v>230</v>
      </c>
      <c r="B161" s="64">
        <v>2.7196331684350699</v>
      </c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5">
        <v>130000</v>
      </c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4">
        <v>0.353552311896559</v>
      </c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</row>
    <row r="162" spans="1:37" x14ac:dyDescent="0.3">
      <c r="A162" s="69" t="s">
        <v>231</v>
      </c>
      <c r="B162" s="64">
        <v>11.2459178664711</v>
      </c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5">
        <v>500000</v>
      </c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4">
        <v>5.6229589332355703</v>
      </c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</row>
    <row r="163" spans="1:37" x14ac:dyDescent="0.3">
      <c r="A163" s="69" t="s">
        <v>232</v>
      </c>
      <c r="B163" s="64">
        <v>26.107043854671801</v>
      </c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5">
        <v>75000</v>
      </c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4">
        <v>1.95802828910039</v>
      </c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</row>
    <row r="164" spans="1:37" x14ac:dyDescent="0.3">
      <c r="A164" s="69" t="s">
        <v>233</v>
      </c>
      <c r="B164" s="64">
        <v>18.9759158625615</v>
      </c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5">
        <v>18000</v>
      </c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4">
        <v>0.34156648552610702</v>
      </c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</row>
    <row r="165" spans="1:37" x14ac:dyDescent="0.3">
      <c r="A165" s="69" t="s">
        <v>234</v>
      </c>
      <c r="B165" s="64">
        <v>21.9375</v>
      </c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5">
        <v>180</v>
      </c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4">
        <v>3.94875E-3</v>
      </c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</row>
    <row r="166" spans="1:37" x14ac:dyDescent="0.3">
      <c r="A166" s="69" t="s">
        <v>235</v>
      </c>
      <c r="B166" s="64">
        <v>0</v>
      </c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5">
        <v>0</v>
      </c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4">
        <v>0</v>
      </c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</row>
    <row r="167" spans="1:37" x14ac:dyDescent="0.3">
      <c r="A167" s="69" t="s">
        <v>236</v>
      </c>
      <c r="B167" s="64">
        <v>0</v>
      </c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5">
        <v>0</v>
      </c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4">
        <v>0</v>
      </c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</row>
    <row r="168" spans="1:37" x14ac:dyDescent="0.3">
      <c r="A168" s="69" t="s">
        <v>237</v>
      </c>
      <c r="B168" s="64">
        <v>0</v>
      </c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5">
        <v>0</v>
      </c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4">
        <v>0</v>
      </c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</row>
    <row r="169" spans="1:37" x14ac:dyDescent="0.3">
      <c r="A169" s="69" t="s">
        <v>238</v>
      </c>
      <c r="B169" s="64">
        <v>108.39826567462499</v>
      </c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5">
        <v>0</v>
      </c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4">
        <v>0</v>
      </c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</row>
    <row r="170" spans="1:37" x14ac:dyDescent="0.3">
      <c r="A170" s="69" t="s">
        <v>239</v>
      </c>
      <c r="B170" s="64">
        <v>0</v>
      </c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5">
        <v>0</v>
      </c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4">
        <v>0</v>
      </c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</row>
    <row r="171" spans="1:37" x14ac:dyDescent="0.3">
      <c r="A171" s="69" t="s">
        <v>240</v>
      </c>
      <c r="B171" s="64">
        <v>0</v>
      </c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5">
        <v>0</v>
      </c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4">
        <v>0</v>
      </c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</row>
    <row r="172" spans="1:37" x14ac:dyDescent="0.3">
      <c r="A172" s="70" t="s">
        <v>241</v>
      </c>
      <c r="B172" s="71">
        <v>0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2">
        <v>0</v>
      </c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4">
        <v>0</v>
      </c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</row>
    <row r="173" spans="1:37" x14ac:dyDescent="0.3">
      <c r="A173" s="76" t="s">
        <v>242</v>
      </c>
      <c r="B173" s="74">
        <v>0.84962588582309195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5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7">
        <v>0</v>
      </c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</row>
    <row r="174" spans="1:37" x14ac:dyDescent="0.3">
      <c r="A174" s="63" t="s">
        <v>243</v>
      </c>
      <c r="B174" s="64">
        <v>8.5114303307751698</v>
      </c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4">
        <v>0</v>
      </c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</row>
    <row r="175" spans="1:37" x14ac:dyDescent="0.3">
      <c r="A175" s="63" t="s">
        <v>244</v>
      </c>
      <c r="B175" s="64">
        <v>5.7193757927106503</v>
      </c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4">
        <v>0</v>
      </c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</row>
    <row r="176" spans="1:37" x14ac:dyDescent="0.3">
      <c r="A176" s="63" t="s">
        <v>245</v>
      </c>
      <c r="B176" s="64">
        <v>11.070815907532999</v>
      </c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4">
        <v>0</v>
      </c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</row>
    <row r="177" spans="1:37" x14ac:dyDescent="0.3">
      <c r="A177" s="63" t="s">
        <v>246</v>
      </c>
      <c r="B177" s="64">
        <v>11.070815907532999</v>
      </c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4">
        <v>0</v>
      </c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</row>
    <row r="178" spans="1:37" x14ac:dyDescent="0.3">
      <c r="A178" s="63" t="s">
        <v>247</v>
      </c>
      <c r="B178" s="64">
        <v>73.254999999999995</v>
      </c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4">
        <v>0</v>
      </c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</row>
    <row r="179" spans="1:37" x14ac:dyDescent="0.3">
      <c r="A179" s="63" t="s">
        <v>248</v>
      </c>
      <c r="B179" s="64">
        <v>146.51</v>
      </c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4">
        <v>0</v>
      </c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</row>
    <row r="180" spans="1:37" x14ac:dyDescent="0.3">
      <c r="A180" s="63" t="s">
        <v>249</v>
      </c>
      <c r="B180" s="64">
        <v>0</v>
      </c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4">
        <v>0</v>
      </c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</row>
    <row r="181" spans="1:37" x14ac:dyDescent="0.3">
      <c r="A181" s="63" t="s">
        <v>250</v>
      </c>
      <c r="B181" s="64">
        <v>0</v>
      </c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5"/>
      <c r="O181" s="65"/>
      <c r="P181" s="65"/>
      <c r="Q181" s="77"/>
      <c r="R181" s="77"/>
      <c r="S181" s="77"/>
      <c r="T181" s="77"/>
      <c r="U181" s="77"/>
      <c r="V181" s="77"/>
      <c r="W181" s="77"/>
      <c r="X181" s="77"/>
      <c r="Y181" s="77"/>
      <c r="Z181" s="64">
        <v>0</v>
      </c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</row>
    <row r="182" spans="1:37" x14ac:dyDescent="0.3">
      <c r="A182" s="63" t="s">
        <v>251</v>
      </c>
      <c r="B182" s="64">
        <v>0</v>
      </c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5"/>
      <c r="O182" s="65"/>
      <c r="P182" s="65"/>
      <c r="Q182" s="77"/>
      <c r="R182" s="77"/>
      <c r="S182" s="77"/>
      <c r="T182" s="77"/>
      <c r="U182" s="77"/>
      <c r="V182" s="77"/>
      <c r="W182" s="77"/>
      <c r="X182" s="77"/>
      <c r="Y182" s="77"/>
      <c r="Z182" s="64">
        <v>0</v>
      </c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</row>
    <row r="183" spans="1:37" x14ac:dyDescent="0.3">
      <c r="A183" s="63" t="s">
        <v>252</v>
      </c>
      <c r="B183" s="64">
        <v>0</v>
      </c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5"/>
      <c r="O183" s="65"/>
      <c r="P183" s="65"/>
      <c r="Q183" s="77"/>
      <c r="R183" s="77"/>
      <c r="S183" s="77"/>
      <c r="T183" s="77"/>
      <c r="U183" s="77"/>
      <c r="V183" s="77"/>
      <c r="W183" s="77"/>
      <c r="X183" s="77"/>
      <c r="Y183" s="77"/>
      <c r="Z183" s="64">
        <v>0</v>
      </c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</row>
    <row r="184" spans="1:37" x14ac:dyDescent="0.3">
      <c r="A184" s="78" t="s">
        <v>253</v>
      </c>
      <c r="B184" s="71">
        <v>0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2"/>
      <c r="O184" s="65"/>
      <c r="P184" s="65"/>
      <c r="Q184" s="77"/>
      <c r="R184" s="77"/>
      <c r="S184" s="77"/>
      <c r="T184" s="77"/>
      <c r="U184" s="77"/>
      <c r="V184" s="77"/>
      <c r="W184" s="77"/>
      <c r="X184" s="77"/>
      <c r="Y184" s="77"/>
      <c r="Z184" s="64">
        <v>0</v>
      </c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</row>
    <row r="185" spans="1:37" x14ac:dyDescent="0.3">
      <c r="A185" s="76" t="s">
        <v>254</v>
      </c>
      <c r="B185" s="74">
        <v>11.070815907532999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5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7">
        <v>0</v>
      </c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</row>
    <row r="186" spans="1:37" x14ac:dyDescent="0.3">
      <c r="A186" s="63" t="s">
        <v>255</v>
      </c>
      <c r="B186" s="64">
        <v>73.254999999999995</v>
      </c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4">
        <v>0</v>
      </c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</row>
    <row r="187" spans="1:37" x14ac:dyDescent="0.3">
      <c r="A187" s="63" t="s">
        <v>256</v>
      </c>
      <c r="B187" s="64">
        <v>0</v>
      </c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4">
        <v>0</v>
      </c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</row>
    <row r="188" spans="1:37" x14ac:dyDescent="0.3">
      <c r="A188" s="63" t="s">
        <v>257</v>
      </c>
      <c r="B188" s="64">
        <v>0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4">
        <v>0</v>
      </c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</row>
    <row r="189" spans="1:37" x14ac:dyDescent="0.3">
      <c r="A189" s="78" t="s">
        <v>258</v>
      </c>
      <c r="B189" s="71">
        <v>0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2"/>
      <c r="O189" s="72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4">
        <v>0</v>
      </c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</row>
    <row r="190" spans="1:37" x14ac:dyDescent="0.3">
      <c r="A190" s="76" t="s">
        <v>259</v>
      </c>
      <c r="B190" s="74">
        <v>0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9"/>
      <c r="O190" s="79"/>
      <c r="P190" s="80"/>
      <c r="Q190" s="68"/>
      <c r="R190" s="68"/>
      <c r="S190" s="68"/>
      <c r="T190" s="68"/>
      <c r="U190" s="68"/>
      <c r="V190" s="68"/>
      <c r="W190" s="68"/>
      <c r="X190" s="68"/>
      <c r="Y190" s="68"/>
      <c r="Z190" s="67">
        <v>0</v>
      </c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</row>
    <row r="191" spans="1:37" x14ac:dyDescent="0.3">
      <c r="A191" s="63" t="s">
        <v>260</v>
      </c>
      <c r="B191" s="64">
        <v>0</v>
      </c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81"/>
      <c r="O191" s="81"/>
      <c r="P191" s="81"/>
      <c r="Q191" s="65"/>
      <c r="R191" s="65"/>
      <c r="S191" s="65"/>
      <c r="T191" s="65"/>
      <c r="U191" s="65"/>
      <c r="V191" s="65"/>
      <c r="W191" s="65"/>
      <c r="X191" s="65"/>
      <c r="Y191" s="65"/>
      <c r="Z191" s="64">
        <v>0</v>
      </c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</row>
    <row r="192" spans="1:37" x14ac:dyDescent="0.3">
      <c r="A192" s="63" t="s">
        <v>261</v>
      </c>
      <c r="B192" s="64">
        <v>0</v>
      </c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81"/>
      <c r="O192" s="81"/>
      <c r="P192" s="81"/>
      <c r="Q192" s="65"/>
      <c r="R192" s="65"/>
      <c r="S192" s="65"/>
      <c r="T192" s="65"/>
      <c r="U192" s="65"/>
      <c r="V192" s="65"/>
      <c r="W192" s="65"/>
      <c r="X192" s="65"/>
      <c r="Y192" s="65"/>
      <c r="Z192" s="64">
        <v>0</v>
      </c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</row>
    <row r="193" spans="1:37" x14ac:dyDescent="0.3">
      <c r="A193" s="63" t="s">
        <v>262</v>
      </c>
      <c r="B193" s="64">
        <v>0</v>
      </c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81"/>
      <c r="O193" s="81"/>
      <c r="P193" s="81"/>
      <c r="Q193" s="65"/>
      <c r="R193" s="65"/>
      <c r="S193" s="65"/>
      <c r="T193" s="65"/>
      <c r="U193" s="65"/>
      <c r="V193" s="65"/>
      <c r="W193" s="65"/>
      <c r="X193" s="65"/>
      <c r="Y193" s="65"/>
      <c r="Z193" s="64">
        <v>0</v>
      </c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</row>
    <row r="194" spans="1:37" x14ac:dyDescent="0.3">
      <c r="A194" s="63" t="s">
        <v>263</v>
      </c>
      <c r="B194" s="64">
        <v>0</v>
      </c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81"/>
      <c r="O194" s="81"/>
      <c r="P194" s="81"/>
      <c r="Q194" s="65"/>
      <c r="R194" s="65"/>
      <c r="S194" s="65"/>
      <c r="T194" s="65"/>
      <c r="U194" s="65"/>
      <c r="V194" s="65"/>
      <c r="W194" s="65"/>
      <c r="X194" s="65"/>
      <c r="Y194" s="65"/>
      <c r="Z194" s="64">
        <v>0</v>
      </c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</row>
    <row r="195" spans="1:37" x14ac:dyDescent="0.3">
      <c r="A195" s="82" t="s">
        <v>264</v>
      </c>
      <c r="B195" s="83">
        <v>0</v>
      </c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4"/>
      <c r="O195" s="84"/>
      <c r="P195" s="84"/>
      <c r="Q195" s="85"/>
      <c r="R195" s="85"/>
      <c r="S195" s="85"/>
      <c r="T195" s="85"/>
      <c r="U195" s="85"/>
      <c r="V195" s="85"/>
      <c r="W195" s="85"/>
      <c r="X195" s="85"/>
      <c r="Y195" s="85"/>
      <c r="Z195" s="83">
        <v>0</v>
      </c>
      <c r="AA195" s="83"/>
      <c r="AB195" s="83"/>
      <c r="AC195" s="83"/>
      <c r="AD195" s="83"/>
      <c r="AE195" s="83"/>
      <c r="AF195" s="83"/>
      <c r="AG195" s="83"/>
      <c r="AH195" s="83"/>
      <c r="AI195" s="83"/>
      <c r="AJ195" s="83"/>
      <c r="AK195" s="83"/>
    </row>
    <row r="196" spans="1:37" x14ac:dyDescent="0.3">
      <c r="A196" s="2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86"/>
      <c r="O196" s="86"/>
      <c r="P196" s="86"/>
      <c r="Q196" s="87"/>
      <c r="R196" s="87"/>
      <c r="S196" s="87"/>
      <c r="T196" s="87"/>
      <c r="U196" s="87"/>
      <c r="V196" s="87"/>
      <c r="W196" s="87"/>
      <c r="X196" s="87"/>
      <c r="Y196" s="87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</row>
    <row r="198" spans="1:37" ht="18.75" customHeight="1" x14ac:dyDescent="0.35">
      <c r="A198" s="57" t="s">
        <v>265</v>
      </c>
      <c r="B198" s="57" t="s">
        <v>39</v>
      </c>
      <c r="N198" s="57" t="s">
        <v>7</v>
      </c>
      <c r="O198" s="57"/>
      <c r="Z198" s="57" t="s">
        <v>17</v>
      </c>
    </row>
    <row r="199" spans="1:37" x14ac:dyDescent="0.3">
      <c r="A199" s="60" t="s">
        <v>40</v>
      </c>
      <c r="B199" s="61" t="s">
        <v>41</v>
      </c>
      <c r="C199" s="61" t="s">
        <v>42</v>
      </c>
      <c r="D199" s="61" t="s">
        <v>43</v>
      </c>
      <c r="E199" s="61" t="s">
        <v>44</v>
      </c>
      <c r="F199" s="61" t="s">
        <v>45</v>
      </c>
      <c r="G199" s="61" t="s">
        <v>46</v>
      </c>
      <c r="H199" s="61" t="s">
        <v>47</v>
      </c>
      <c r="I199" s="61" t="s">
        <v>48</v>
      </c>
      <c r="J199" s="61" t="s">
        <v>49</v>
      </c>
      <c r="K199" s="61" t="s">
        <v>50</v>
      </c>
      <c r="L199" s="61" t="s">
        <v>51</v>
      </c>
      <c r="M199" s="61" t="s">
        <v>52</v>
      </c>
      <c r="N199" s="62" t="s">
        <v>53</v>
      </c>
      <c r="O199" s="62" t="s">
        <v>54</v>
      </c>
      <c r="P199" s="62" t="s">
        <v>55</v>
      </c>
      <c r="Q199" s="62" t="s">
        <v>56</v>
      </c>
      <c r="R199" s="62" t="s">
        <v>57</v>
      </c>
      <c r="S199" s="62" t="s">
        <v>58</v>
      </c>
      <c r="T199" s="62" t="s">
        <v>59</v>
      </c>
      <c r="U199" s="62" t="s">
        <v>60</v>
      </c>
      <c r="V199" s="62" t="s">
        <v>61</v>
      </c>
      <c r="W199" s="62" t="s">
        <v>62</v>
      </c>
      <c r="X199" s="62" t="s">
        <v>63</v>
      </c>
      <c r="Y199" s="62" t="s">
        <v>64</v>
      </c>
      <c r="Z199" s="61" t="s">
        <v>65</v>
      </c>
      <c r="AA199" s="61" t="s">
        <v>66</v>
      </c>
      <c r="AB199" s="61" t="s">
        <v>67</v>
      </c>
      <c r="AC199" s="61" t="s">
        <v>68</v>
      </c>
      <c r="AD199" s="61" t="s">
        <v>69</v>
      </c>
      <c r="AE199" s="61" t="s">
        <v>70</v>
      </c>
      <c r="AF199" s="61" t="s">
        <v>71</v>
      </c>
      <c r="AG199" s="61" t="s">
        <v>72</v>
      </c>
      <c r="AH199" s="61" t="s">
        <v>73</v>
      </c>
      <c r="AI199" s="61" t="s">
        <v>74</v>
      </c>
      <c r="AJ199" s="61" t="s">
        <v>75</v>
      </c>
      <c r="AK199" s="61" t="s">
        <v>76</v>
      </c>
    </row>
    <row r="200" spans="1:37" x14ac:dyDescent="0.3">
      <c r="A200" s="63" t="s">
        <v>128</v>
      </c>
      <c r="B200" s="83">
        <v>58.603999999999999</v>
      </c>
      <c r="C200" s="83"/>
      <c r="D200" s="83"/>
      <c r="E200" s="88"/>
      <c r="F200" s="88"/>
      <c r="G200" s="88"/>
      <c r="H200" s="88"/>
      <c r="I200" s="88"/>
      <c r="J200" s="88"/>
      <c r="K200" s="88"/>
      <c r="L200" s="88"/>
      <c r="M200" s="88"/>
      <c r="N200" s="85">
        <v>250</v>
      </c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8">
        <v>1.4651000000000001E-2</v>
      </c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</row>
    <row r="201" spans="1:37" x14ac:dyDescent="0.3">
      <c r="A201" s="63" t="s">
        <v>129</v>
      </c>
      <c r="B201" s="83">
        <v>58.603999999999999</v>
      </c>
      <c r="C201" s="83"/>
      <c r="D201" s="83"/>
      <c r="E201" s="88"/>
      <c r="F201" s="88"/>
      <c r="G201" s="88"/>
      <c r="H201" s="88"/>
      <c r="I201" s="88"/>
      <c r="J201" s="88"/>
      <c r="K201" s="88"/>
      <c r="L201" s="88"/>
      <c r="M201" s="88"/>
      <c r="N201" s="89">
        <v>0</v>
      </c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8">
        <v>0</v>
      </c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</row>
    <row r="202" spans="1:37" x14ac:dyDescent="0.3">
      <c r="A202" s="63" t="s">
        <v>130</v>
      </c>
      <c r="B202" s="88">
        <v>58.603999999999999</v>
      </c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9">
        <v>250</v>
      </c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8">
        <v>1.4651000000000001E-2</v>
      </c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</row>
    <row r="203" spans="1:37" x14ac:dyDescent="0.3">
      <c r="A203" s="63" t="s">
        <v>131</v>
      </c>
      <c r="B203" s="88">
        <v>58.603999999999999</v>
      </c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9">
        <v>0</v>
      </c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8">
        <v>0</v>
      </c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</row>
    <row r="204" spans="1:37" x14ac:dyDescent="0.3">
      <c r="A204" s="63" t="s">
        <v>132</v>
      </c>
      <c r="B204" s="88">
        <v>58.603999999999999</v>
      </c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9">
        <v>0</v>
      </c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8">
        <v>0</v>
      </c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</row>
    <row r="205" spans="1:37" x14ac:dyDescent="0.3">
      <c r="A205" s="63" t="s">
        <v>133</v>
      </c>
      <c r="B205" s="88">
        <v>117.208</v>
      </c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9">
        <v>11500</v>
      </c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8">
        <v>1.3478920000000001</v>
      </c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</row>
    <row r="206" spans="1:37" x14ac:dyDescent="0.3">
      <c r="A206" s="63" t="s">
        <v>134</v>
      </c>
      <c r="B206" s="88">
        <v>0</v>
      </c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9">
        <v>0</v>
      </c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8">
        <v>0</v>
      </c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</row>
    <row r="207" spans="1:37" x14ac:dyDescent="0.3">
      <c r="A207" s="63" t="s">
        <v>135</v>
      </c>
      <c r="B207" s="88">
        <v>0</v>
      </c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9">
        <v>0</v>
      </c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8">
        <v>0</v>
      </c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</row>
    <row r="208" spans="1:37" x14ac:dyDescent="0.3">
      <c r="A208" s="63" t="s">
        <v>136</v>
      </c>
      <c r="B208" s="88">
        <v>0</v>
      </c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9">
        <v>1000</v>
      </c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8">
        <v>0</v>
      </c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</row>
    <row r="209" spans="1:37" x14ac:dyDescent="0.3">
      <c r="A209" s="63" t="s">
        <v>137</v>
      </c>
      <c r="B209" s="88">
        <v>0</v>
      </c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9">
        <v>6000</v>
      </c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8">
        <v>0</v>
      </c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</row>
    <row r="210" spans="1:37" x14ac:dyDescent="0.3">
      <c r="A210" s="63" t="s">
        <v>138</v>
      </c>
      <c r="B210" s="88">
        <v>0</v>
      </c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9">
        <v>500</v>
      </c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8">
        <v>0</v>
      </c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</row>
    <row r="211" spans="1:37" x14ac:dyDescent="0.3">
      <c r="A211" s="63" t="s">
        <v>139</v>
      </c>
      <c r="B211" s="88">
        <v>0</v>
      </c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9">
        <v>500</v>
      </c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8">
        <v>0</v>
      </c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</row>
    <row r="212" spans="1:37" x14ac:dyDescent="0.3">
      <c r="A212" s="63" t="s">
        <v>140</v>
      </c>
      <c r="B212" s="88">
        <v>0</v>
      </c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9">
        <v>0</v>
      </c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8">
        <v>0</v>
      </c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</row>
    <row r="213" spans="1:37" x14ac:dyDescent="0.3">
      <c r="A213" s="63" t="s">
        <v>141</v>
      </c>
      <c r="B213" s="88">
        <v>0</v>
      </c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9">
        <v>0</v>
      </c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8">
        <v>0</v>
      </c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</row>
    <row r="214" spans="1:37" x14ac:dyDescent="0.3">
      <c r="A214" s="63" t="s">
        <v>142</v>
      </c>
      <c r="B214" s="88">
        <v>0</v>
      </c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9">
        <v>0</v>
      </c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8">
        <v>0</v>
      </c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</row>
    <row r="215" spans="1:37" x14ac:dyDescent="0.3">
      <c r="A215" s="63" t="s">
        <v>143</v>
      </c>
      <c r="B215" s="88">
        <v>0</v>
      </c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9">
        <v>0</v>
      </c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8">
        <v>0</v>
      </c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</row>
    <row r="216" spans="1:37" x14ac:dyDescent="0.3">
      <c r="A216" s="63" t="s">
        <v>144</v>
      </c>
      <c r="B216" s="88">
        <v>0</v>
      </c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9">
        <v>0</v>
      </c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8">
        <v>0</v>
      </c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</row>
    <row r="217" spans="1:37" x14ac:dyDescent="0.3">
      <c r="A217" s="63" t="s">
        <v>145</v>
      </c>
      <c r="B217" s="88">
        <v>0</v>
      </c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9">
        <v>0</v>
      </c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8">
        <v>0</v>
      </c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</row>
    <row r="218" spans="1:37" x14ac:dyDescent="0.3">
      <c r="A218" s="63" t="s">
        <v>146</v>
      </c>
      <c r="B218" s="88">
        <v>0</v>
      </c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9">
        <v>0</v>
      </c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8">
        <v>0</v>
      </c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</row>
    <row r="219" spans="1:37" x14ac:dyDescent="0.3">
      <c r="A219" s="63" t="s">
        <v>147</v>
      </c>
      <c r="B219" s="88">
        <v>0</v>
      </c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9">
        <v>0</v>
      </c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8">
        <v>0</v>
      </c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</row>
    <row r="220" spans="1:37" x14ac:dyDescent="0.3">
      <c r="A220" s="63" t="s">
        <v>148</v>
      </c>
      <c r="B220" s="88">
        <v>0</v>
      </c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9">
        <v>0</v>
      </c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8">
        <v>0</v>
      </c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</row>
    <row r="221" spans="1:37" x14ac:dyDescent="0.3">
      <c r="A221" s="63" t="s">
        <v>149</v>
      </c>
      <c r="B221" s="88">
        <v>0</v>
      </c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9">
        <v>0</v>
      </c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8">
        <v>0</v>
      </c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</row>
    <row r="222" spans="1:37" x14ac:dyDescent="0.3">
      <c r="A222" s="63" t="s">
        <v>150</v>
      </c>
      <c r="B222" s="88">
        <v>0</v>
      </c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9">
        <v>0</v>
      </c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8">
        <v>0</v>
      </c>
      <c r="AA222" s="88"/>
      <c r="AB222" s="88"/>
      <c r="AC222" s="88"/>
      <c r="AD222" s="88"/>
      <c r="AE222" s="88"/>
      <c r="AF222" s="88"/>
      <c r="AG222" s="88"/>
      <c r="AH222" s="88"/>
      <c r="AI222" s="88"/>
      <c r="AJ222" s="88"/>
      <c r="AK222" s="88"/>
    </row>
    <row r="223" spans="1:37" x14ac:dyDescent="0.3">
      <c r="A223" s="63" t="s">
        <v>151</v>
      </c>
      <c r="B223" s="88">
        <v>0</v>
      </c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9">
        <v>0</v>
      </c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8">
        <v>0</v>
      </c>
      <c r="AA223" s="88"/>
      <c r="AB223" s="88"/>
      <c r="AC223" s="88"/>
      <c r="AD223" s="88"/>
      <c r="AE223" s="88"/>
      <c r="AF223" s="88"/>
      <c r="AG223" s="88"/>
      <c r="AH223" s="88"/>
      <c r="AI223" s="88"/>
      <c r="AJ223" s="88"/>
      <c r="AK223" s="88"/>
    </row>
    <row r="224" spans="1:37" x14ac:dyDescent="0.3">
      <c r="A224" s="63" t="s">
        <v>152</v>
      </c>
      <c r="B224" s="88">
        <v>0</v>
      </c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9">
        <v>0</v>
      </c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8">
        <v>0</v>
      </c>
      <c r="AA224" s="88"/>
      <c r="AB224" s="88"/>
      <c r="AC224" s="88"/>
      <c r="AD224" s="88"/>
      <c r="AE224" s="88"/>
      <c r="AF224" s="88"/>
      <c r="AG224" s="88"/>
      <c r="AH224" s="88"/>
      <c r="AI224" s="88"/>
      <c r="AJ224" s="88"/>
      <c r="AK224" s="88"/>
    </row>
    <row r="225" spans="1:37" x14ac:dyDescent="0.3">
      <c r="A225" s="63" t="s">
        <v>153</v>
      </c>
      <c r="B225" s="88">
        <v>0</v>
      </c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9">
        <v>0</v>
      </c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8">
        <v>0</v>
      </c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</row>
    <row r="226" spans="1:37" x14ac:dyDescent="0.3">
      <c r="A226" s="63" t="s">
        <v>154</v>
      </c>
      <c r="B226" s="88">
        <v>0</v>
      </c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9">
        <v>0</v>
      </c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8">
        <v>0</v>
      </c>
      <c r="AA226" s="88"/>
      <c r="AB226" s="88"/>
      <c r="AC226" s="88"/>
      <c r="AD226" s="88"/>
      <c r="AE226" s="88"/>
      <c r="AF226" s="88"/>
      <c r="AG226" s="88"/>
      <c r="AH226" s="88"/>
      <c r="AI226" s="88"/>
      <c r="AJ226" s="88"/>
      <c r="AK226" s="88"/>
    </row>
    <row r="227" spans="1:37" x14ac:dyDescent="0.3">
      <c r="A227" s="63" t="s">
        <v>155</v>
      </c>
      <c r="B227" s="88">
        <v>0</v>
      </c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9">
        <v>0</v>
      </c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8">
        <v>0</v>
      </c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8"/>
    </row>
    <row r="228" spans="1:37" x14ac:dyDescent="0.3">
      <c r="A228" s="63" t="s">
        <v>156</v>
      </c>
      <c r="B228" s="88">
        <v>0</v>
      </c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9">
        <v>0</v>
      </c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8">
        <v>0</v>
      </c>
      <c r="AA228" s="88"/>
      <c r="AB228" s="88"/>
      <c r="AC228" s="88"/>
      <c r="AD228" s="88"/>
      <c r="AE228" s="88"/>
      <c r="AF228" s="88"/>
      <c r="AG228" s="88"/>
      <c r="AH228" s="88"/>
      <c r="AI228" s="88"/>
      <c r="AJ228" s="88"/>
      <c r="AK228" s="88"/>
    </row>
    <row r="229" spans="1:37" x14ac:dyDescent="0.3">
      <c r="A229" s="63" t="s">
        <v>247</v>
      </c>
      <c r="B229" s="88">
        <v>73.254999999999995</v>
      </c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9">
        <v>0</v>
      </c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8">
        <v>0</v>
      </c>
      <c r="AA229" s="88"/>
      <c r="AB229" s="88"/>
      <c r="AC229" s="88"/>
      <c r="AD229" s="88"/>
      <c r="AE229" s="88"/>
      <c r="AF229" s="88"/>
      <c r="AG229" s="88"/>
      <c r="AH229" s="88"/>
      <c r="AI229" s="88"/>
      <c r="AJ229" s="88"/>
      <c r="AK229" s="88"/>
    </row>
    <row r="230" spans="1:37" x14ac:dyDescent="0.3">
      <c r="A230" s="63" t="s">
        <v>248</v>
      </c>
      <c r="B230" s="88">
        <v>146.51</v>
      </c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9">
        <v>0</v>
      </c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8">
        <v>0</v>
      </c>
      <c r="AA230" s="88"/>
      <c r="AB230" s="88"/>
      <c r="AC230" s="88"/>
      <c r="AD230" s="88"/>
      <c r="AE230" s="88"/>
      <c r="AF230" s="88"/>
      <c r="AG230" s="88"/>
      <c r="AH230" s="88"/>
      <c r="AI230" s="88"/>
      <c r="AJ230" s="88"/>
      <c r="AK230" s="88"/>
    </row>
    <row r="231" spans="1:37" x14ac:dyDescent="0.3">
      <c r="A231" s="63" t="s">
        <v>249</v>
      </c>
      <c r="B231" s="88">
        <v>0</v>
      </c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9">
        <v>0</v>
      </c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8">
        <v>0</v>
      </c>
      <c r="AA231" s="88"/>
      <c r="AB231" s="88"/>
      <c r="AC231" s="88"/>
      <c r="AD231" s="88"/>
      <c r="AE231" s="88"/>
      <c r="AF231" s="88"/>
      <c r="AG231" s="88"/>
      <c r="AH231" s="88"/>
      <c r="AI231" s="88"/>
      <c r="AJ231" s="88"/>
      <c r="AK231" s="88"/>
    </row>
    <row r="232" spans="1:37" x14ac:dyDescent="0.3">
      <c r="A232" s="63" t="s">
        <v>250</v>
      </c>
      <c r="B232" s="88">
        <v>0</v>
      </c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9">
        <v>0</v>
      </c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8">
        <v>0</v>
      </c>
      <c r="AA232" s="88"/>
      <c r="AB232" s="88"/>
      <c r="AC232" s="88"/>
      <c r="AD232" s="88"/>
      <c r="AE232" s="88"/>
      <c r="AF232" s="88"/>
      <c r="AG232" s="88"/>
      <c r="AH232" s="88"/>
      <c r="AI232" s="88"/>
      <c r="AJ232" s="88"/>
      <c r="AK232" s="88"/>
    </row>
    <row r="233" spans="1:37" x14ac:dyDescent="0.3">
      <c r="A233" s="63" t="s">
        <v>251</v>
      </c>
      <c r="B233" s="88">
        <v>0</v>
      </c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9">
        <v>0</v>
      </c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88">
        <v>0</v>
      </c>
      <c r="AA233" s="88"/>
      <c r="AB233" s="88"/>
      <c r="AC233" s="88"/>
      <c r="AD233" s="88"/>
      <c r="AE233" s="88"/>
      <c r="AF233" s="88"/>
      <c r="AG233" s="88"/>
      <c r="AH233" s="88"/>
      <c r="AI233" s="88"/>
      <c r="AJ233" s="88"/>
      <c r="AK233" s="88"/>
    </row>
    <row r="234" spans="1:37" x14ac:dyDescent="0.3">
      <c r="A234" s="63" t="s">
        <v>252</v>
      </c>
      <c r="B234" s="88">
        <v>0</v>
      </c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9">
        <v>0</v>
      </c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8">
        <v>0</v>
      </c>
      <c r="AA234" s="88"/>
      <c r="AB234" s="88"/>
      <c r="AC234" s="88"/>
      <c r="AD234" s="88"/>
      <c r="AE234" s="88"/>
      <c r="AF234" s="88"/>
      <c r="AG234" s="88"/>
      <c r="AH234" s="88"/>
      <c r="AI234" s="88"/>
      <c r="AJ234" s="88"/>
      <c r="AK234" s="88"/>
    </row>
    <row r="235" spans="1:37" x14ac:dyDescent="0.3">
      <c r="A235" s="63" t="s">
        <v>253</v>
      </c>
      <c r="B235" s="88">
        <v>0</v>
      </c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9">
        <v>0</v>
      </c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  <c r="Z235" s="88">
        <v>0</v>
      </c>
      <c r="AA235" s="88"/>
      <c r="AB235" s="88"/>
      <c r="AC235" s="88"/>
      <c r="AD235" s="88"/>
      <c r="AE235" s="88"/>
      <c r="AF235" s="88"/>
      <c r="AG235" s="88"/>
      <c r="AH235" s="88"/>
      <c r="AI235" s="88"/>
      <c r="AJ235" s="88"/>
      <c r="AK235" s="88"/>
    </row>
    <row r="236" spans="1:37" x14ac:dyDescent="0.3">
      <c r="A236" s="63" t="s">
        <v>255</v>
      </c>
      <c r="B236" s="88">
        <v>73.254999999999995</v>
      </c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9">
        <v>0</v>
      </c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  <c r="Z236" s="88">
        <v>0</v>
      </c>
      <c r="AA236" s="88"/>
      <c r="AB236" s="88"/>
      <c r="AC236" s="88"/>
      <c r="AD236" s="88"/>
      <c r="AE236" s="88"/>
      <c r="AF236" s="88"/>
      <c r="AG236" s="88"/>
      <c r="AH236" s="88"/>
      <c r="AI236" s="88"/>
      <c r="AJ236" s="88"/>
      <c r="AK236" s="88"/>
    </row>
    <row r="237" spans="1:37" x14ac:dyDescent="0.3">
      <c r="A237" s="63" t="s">
        <v>256</v>
      </c>
      <c r="B237" s="88">
        <v>0</v>
      </c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9">
        <v>0</v>
      </c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8">
        <v>0</v>
      </c>
      <c r="AA237" s="88"/>
      <c r="AB237" s="88"/>
      <c r="AC237" s="88"/>
      <c r="AD237" s="88"/>
      <c r="AE237" s="88"/>
      <c r="AF237" s="88"/>
      <c r="AG237" s="88"/>
      <c r="AH237" s="88"/>
      <c r="AI237" s="88"/>
      <c r="AJ237" s="88"/>
      <c r="AK237" s="88"/>
    </row>
    <row r="238" spans="1:37" x14ac:dyDescent="0.3">
      <c r="A238" s="63" t="s">
        <v>257</v>
      </c>
      <c r="B238" s="88">
        <v>0</v>
      </c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9">
        <v>0</v>
      </c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8">
        <v>0</v>
      </c>
      <c r="AA238" s="88"/>
      <c r="AB238" s="88"/>
      <c r="AC238" s="88"/>
      <c r="AD238" s="88"/>
      <c r="AE238" s="88"/>
      <c r="AF238" s="88"/>
      <c r="AG238" s="88"/>
      <c r="AH238" s="88"/>
      <c r="AI238" s="88"/>
      <c r="AJ238" s="88"/>
      <c r="AK238" s="88"/>
    </row>
    <row r="239" spans="1:37" x14ac:dyDescent="0.3">
      <c r="A239" s="82" t="s">
        <v>258</v>
      </c>
      <c r="B239" s="90">
        <v>0</v>
      </c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1">
        <v>0</v>
      </c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  <c r="Z239" s="90">
        <v>0</v>
      </c>
      <c r="AA239" s="90"/>
      <c r="AB239" s="90"/>
      <c r="AC239" s="90"/>
      <c r="AD239" s="90"/>
      <c r="AE239" s="90"/>
      <c r="AF239" s="90"/>
      <c r="AG239" s="90"/>
      <c r="AH239" s="90"/>
      <c r="AI239" s="90"/>
      <c r="AJ239" s="90"/>
      <c r="AK239" s="90"/>
    </row>
  </sheetData>
  <dataValidations count="1">
    <dataValidation type="list" allowBlank="1" showInputMessage="1" showErrorMessage="1" sqref="A8:A172 A200:A239" xr:uid="{00000000-0002-0000-0200-000000000000}">
      <formula1>INDIRECT("Products[LookupCodes]")</formula1>
      <formula2>0</formula2>
    </dataValidation>
  </dataValidations>
  <pageMargins left="0.7" right="0.7" top="0.75" bottom="0.75" header="0.511811023622047" footer="0.511811023622047"/>
  <pageSetup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Introduction</vt:lpstr>
      <vt:lpstr>Summary</vt:lpstr>
      <vt:lpstr>Data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LightCounting</dc:creator>
  <dc:description/>
  <cp:lastModifiedBy>Stelyana Baleva</cp:lastModifiedBy>
  <cp:revision>1</cp:revision>
  <dcterms:created xsi:type="dcterms:W3CDTF">2015-06-05T18:17:20Z</dcterms:created>
  <dcterms:modified xsi:type="dcterms:W3CDTF">2024-04-17T17:46:32Z</dcterms:modified>
  <dc:language>en-US</dc:language>
</cp:coreProperties>
</file>